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4345" windowHeight="11925" tabRatio="651"/>
  </bookViews>
  <sheets>
    <sheet name="公开招聘" sheetId="12" r:id="rId1"/>
  </sheets>
  <definedNames>
    <definedName name="_xlnm._FilterDatabase" localSheetId="0" hidden="1">公开招聘!$A$3:$K$4</definedName>
    <definedName name="_xlnm.Print_Area" localSheetId="0">公开招聘!$A$1:$N$35</definedName>
    <definedName name="_xlnm.Print_Titles" localSheetId="0">公开招聘!$2:$4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<sst xmlns="http://schemas.openxmlformats.org/spreadsheetml/2006/main" count="327" uniqueCount="181">
  <si>
    <t>附件1</t>
  </si>
  <si>
    <t>辽宁省咨询产业集团及所属各子公司2026年公开招聘计划信息表</t>
  </si>
  <si>
    <r>
      <rPr>
        <b/>
        <sz val="12"/>
        <rFont val="宋体"/>
        <charset val="134"/>
      </rPr>
      <t>岗位编号</t>
    </r>
  </si>
  <si>
    <t>用工单位（全称）</t>
  </si>
  <si>
    <r>
      <rPr>
        <b/>
        <sz val="12"/>
        <rFont val="宋体"/>
        <charset val="134"/>
      </rPr>
      <t>岗位</t>
    </r>
  </si>
  <si>
    <r>
      <rPr>
        <b/>
        <sz val="12"/>
        <rFont val="宋体"/>
        <charset val="134"/>
      </rPr>
      <t>岗位简介</t>
    </r>
  </si>
  <si>
    <r>
      <rPr>
        <b/>
        <sz val="12"/>
        <rFont val="宋体"/>
        <charset val="134"/>
      </rPr>
      <t>计划人数</t>
    </r>
  </si>
  <si>
    <r>
      <rPr>
        <b/>
        <sz val="12"/>
        <rFont val="宋体"/>
        <charset val="134"/>
      </rPr>
      <t>用工条件</t>
    </r>
  </si>
  <si>
    <r>
      <rPr>
        <b/>
        <sz val="12"/>
        <rFont val="宋体"/>
        <charset val="134"/>
      </rPr>
      <t>联系人</t>
    </r>
  </si>
  <si>
    <r>
      <rPr>
        <b/>
        <sz val="12"/>
        <rFont val="宋体"/>
        <charset val="134"/>
      </rPr>
      <t>联系电话</t>
    </r>
  </si>
  <si>
    <t>简历投递邮箱</t>
  </si>
  <si>
    <r>
      <rPr>
        <b/>
        <sz val="12"/>
        <rFont val="宋体"/>
        <charset val="134"/>
      </rPr>
      <t>工作地点</t>
    </r>
  </si>
  <si>
    <t>备注</t>
  </si>
  <si>
    <r>
      <rPr>
        <b/>
        <sz val="12"/>
        <rFont val="宋体"/>
        <charset val="134"/>
      </rPr>
      <t>学历</t>
    </r>
  </si>
  <si>
    <r>
      <rPr>
        <b/>
        <sz val="12"/>
        <rFont val="宋体"/>
        <charset val="134"/>
      </rPr>
      <t>学位</t>
    </r>
  </si>
  <si>
    <r>
      <rPr>
        <b/>
        <sz val="12"/>
        <rFont val="宋体"/>
        <charset val="134"/>
      </rPr>
      <t>专业</t>
    </r>
  </si>
  <si>
    <r>
      <rPr>
        <b/>
        <sz val="12"/>
        <rFont val="宋体"/>
        <charset val="134"/>
      </rPr>
      <t>其他条件</t>
    </r>
  </si>
  <si>
    <t>辽宁省咨询产业集团有限责任公司</t>
  </si>
  <si>
    <r>
      <rPr>
        <sz val="12"/>
        <rFont val="仿宋"/>
        <charset val="134"/>
      </rPr>
      <t>工勤</t>
    </r>
    <r>
      <rPr>
        <sz val="12"/>
        <color theme="1"/>
        <rFont val="仿宋"/>
        <charset val="134"/>
      </rPr>
      <t>人员</t>
    </r>
  </si>
  <si>
    <t>负责集团总部车辆驾驶及维护；后勤服务保障、总部设备设施维护、维修及保养</t>
  </si>
  <si>
    <t>大专及以上</t>
  </si>
  <si>
    <t>不限</t>
  </si>
  <si>
    <t>持有C1及以上机动车驾驶证；15年以上机动车驾驶经验，年龄不超过45周岁（含）。</t>
  </si>
  <si>
    <t>王老师</t>
  </si>
  <si>
    <t>024-67980985</t>
  </si>
  <si>
    <t>lngczx_hr@163.com</t>
  </si>
  <si>
    <t>沈阳</t>
  </si>
  <si>
    <t>辽宁省国际工程咨询中心有限公司</t>
  </si>
  <si>
    <t>文书文秘</t>
  </si>
  <si>
    <t>承担各类会议速记、纪要整理、文字录入及材料校对工作；负责公文收发、登记、传阅、归档及档案管理等工作</t>
  </si>
  <si>
    <t>文秘专业</t>
  </si>
  <si>
    <t>同时具有速录师职业技能等级五级及以上证书和全国计算机等级考试二级及以上证书；从事文秘相关工作2年及以上；年龄不超过30周岁（含）。</t>
  </si>
  <si>
    <t>田老师</t>
  </si>
  <si>
    <t>86827032@qq.com</t>
  </si>
  <si>
    <t>辽宁工程招标有限公司</t>
  </si>
  <si>
    <t>招标业务
专员岗位</t>
  </si>
  <si>
    <t>负责与业主单位沟通招标需求；编制招标方案；招标公告及招标文件；组织开评标；编制总结报告，归档等工作；以及完成交办的其他工作</t>
  </si>
  <si>
    <t>本科及以上</t>
  </si>
  <si>
    <t>学士及以上</t>
  </si>
  <si>
    <t>具有一级注册造价工程师执业资格和副高级及以上专业技术职称；五年及以上招标采购相关工作经历；具有较强的业务和市场开拓能力；本科学历不超过40周岁（含），研究生学历不超过45周岁（含）。</t>
  </si>
  <si>
    <t>吴老师</t>
  </si>
  <si>
    <t>024-82612024</t>
  </si>
  <si>
    <t>gczbhr@163.com</t>
  </si>
  <si>
    <t>辽宁科发实业有限公司</t>
  </si>
  <si>
    <t>投资部部长</t>
  </si>
  <si>
    <t>负责构建国有资本运营管理体系，完善公司投资管理制度；负责股权投资全流程工作，包括项目收集与分析、挖掘投资机会、提出立项建议、尽职调查、推进投资决策、投后管理等工作；负责对外开展合作，参与基金投资，建立健全基金投资模式；完成领导交办的其他工作</t>
  </si>
  <si>
    <t>研究生</t>
  </si>
  <si>
    <t>硕士及以上</t>
  </si>
  <si>
    <t>投资管理、金融、经济类等相关专业</t>
  </si>
  <si>
    <t>中共党员；具备10年以上股权投资/基金管理经验或5年以上投资团队管理经验；主导过2个以上股权投资项目，合计投资5000万以上；在智能制造、集成电路、新能源、新材料等一个或多个行业有相关投资案例；年龄不超过45周岁（含）。</t>
  </si>
  <si>
    <t>郑老师</t>
  </si>
  <si>
    <t>024-62265581</t>
  </si>
  <si>
    <t>kefa2001@163.com</t>
  </si>
  <si>
    <t>辽宁咨发工程造价咨询有限责任公司</t>
  </si>
  <si>
    <t>造价工程师（电气）</t>
  </si>
  <si>
    <t>负责工程造价及相关的咨询业务</t>
  </si>
  <si>
    <t>电气工程等相关专业</t>
  </si>
  <si>
    <t>具有一级注册造价工程师执业资格；10年以上强电、弱电专业工作经历；熟练掌握广联达算量、计价软件；具有丰富的招标清单及控制价编制、工程结算审核工作经历；适应出差工作；本科学历不超过40周岁（含），研究生学历不超过45周岁（含）。</t>
  </si>
  <si>
    <t>那老师</t>
  </si>
  <si>
    <t>024-67858968</t>
  </si>
  <si>
    <t>lnzifazj@126.com</t>
  </si>
  <si>
    <t>按公司指派地点</t>
  </si>
  <si>
    <t>大连机械设备成套有限公司</t>
  </si>
  <si>
    <t>造价工程师</t>
  </si>
  <si>
    <t>土木工程及相关专业</t>
  </si>
  <si>
    <t>具有一级注册造价工程师执业资格；5年以上相关工作经历；本科学历不超过40周岁（含），研究生学历不超过45周岁（含）。</t>
  </si>
  <si>
    <t>邢老师</t>
  </si>
  <si>
    <t>1370960729@qq.com</t>
  </si>
  <si>
    <t>大连沙河口</t>
  </si>
  <si>
    <t>辽宁省工办项目审核中心有限公司</t>
  </si>
  <si>
    <t>业务岗（一）</t>
  </si>
  <si>
    <t>负责国家重点建设项目、科研项目审计、咨询等业务；企事业单位建设项目审计咨询、经营管理咨询等</t>
  </si>
  <si>
    <t>会计、财务管理、审计等财经类相关专业</t>
  </si>
  <si>
    <t>具有注册会计师或高级会计师或高级审计师专业技术资格；5年以上相关工作经历；熟悉审计、采购管理、内控体系建设管理、财务核算管理、企业管理等相关法律法规；适应长期出差；本科学历不超过40周岁（含），研究生学历不超过45周岁（含）。</t>
  </si>
  <si>
    <t>杜老师</t>
  </si>
  <si>
    <t>024-86844977</t>
  </si>
  <si>
    <t>lngbsh@126.com</t>
  </si>
  <si>
    <t>业务岗（二）</t>
  </si>
  <si>
    <t>工程造价等相关专业</t>
  </si>
  <si>
    <t>具有一级注册造价工程师执业资格；5年以上相关工作经历；熟悉工程造价、审计、采购管理、内控体系建设管理、企业管理、招投标、投资项目管理等相关法律法规；适应长期出差；本科学历不超过40周岁（含），研究生学历不超过45周岁（含）。</t>
  </si>
  <si>
    <t>能源咨询业务部部长</t>
  </si>
  <si>
    <t>项目开发与拓展：制定客户开发方案，拓展业务类别。
落实项目规划与统筹：根据客户需求，执行项目推进计划，调配资源，统筹推进。
项目执行与交付：熟悉公司能源现有项目的验收标准和要求，具备按照要求交付现有项目的经验。
部门管理与协作：强化团队监督和管理，提升团队运行效能。</t>
  </si>
  <si>
    <t>电气工程学、热力工程学、新能源工程学、安全工程学、电力或能源等相关专业</t>
  </si>
  <si>
    <t>中级及以上电力相关职称或相关职业资格证书；累计10年以上相关岗位工作经历；5年以上管理岗位经验；具有5个作为项目负责人的能源或电力市场拓展案例；本科学历不超过40周岁（含），研究生学历不超过45周岁（含）。</t>
  </si>
  <si>
    <t>夏老师</t>
  </si>
  <si>
    <t>lnsrcjt@163.com</t>
  </si>
  <si>
    <t>辽宁省城乡建设规划设计院有限责任公司</t>
  </si>
  <si>
    <t>城乡规划师（一）</t>
  </si>
  <si>
    <t>从事国土空间规划、城市设计，城乡历史文化保护规划等规划编制</t>
  </si>
  <si>
    <t>城乡规划，人文地理</t>
  </si>
  <si>
    <t>具有高级工程师及以上专业技术职称或注册城乡规划师执业资格；5年以上设计院工作经历；具备较强的统筹能力、沟通能力、汇报能力；熟练掌握CAD、PS、GIS等专业软件；本科学历不超过40周岁（含），研究生学历不超过45周岁（含）。</t>
  </si>
  <si>
    <t>张老师</t>
  </si>
  <si>
    <t>024-23219357</t>
  </si>
  <si>
    <t>lnghy_xz@126.com</t>
  </si>
  <si>
    <t>城乡规划师（二）</t>
  </si>
  <si>
    <t>从事乡村振兴领域建设规划编制、项目可行性研究及工程设计等工作；参与调研分析、方案制作与成果汇报，统筹项目进度与质量</t>
  </si>
  <si>
    <t>城乡规划，城市规划</t>
  </si>
  <si>
    <t>具有高级工程师及以上专业技术职称或注册城乡规划师执业资格；5年以上设计院工作经历；具有良好的文字功底、语言、图面表达能力；熟练掌握CAD、GIS等制图软件及各类办公软件；年龄不超过40周岁（含）。</t>
  </si>
  <si>
    <t>城乡规划师（三）</t>
  </si>
  <si>
    <t>从事城市更新相关政策研究，城市设计、详细规划、全域土地综合整治等项目编制工作</t>
  </si>
  <si>
    <t>电气工程师</t>
  </si>
  <si>
    <t>从事建筑电气设计相关工作，熟悉国家规范，深入了解项目全过程设计及前期咨询相关流程</t>
  </si>
  <si>
    <t>电气工程、自动化及相关专业（建筑电气方向）</t>
  </si>
  <si>
    <t>具有相关专业注册执业资格；5年以上设计院工作经历；熟练应用AutoCAD、Word、Excel等软件，具备良好的理解和表述能力、学习能力；年龄不超过40周岁（含）。</t>
  </si>
  <si>
    <t>建筑工程师</t>
  </si>
  <si>
    <t>从事建筑专业设计相关工作，熟悉国家规范，深入了解项目全过程设计及前期咨询相关流程</t>
  </si>
  <si>
    <t>建筑学及相关专业</t>
  </si>
  <si>
    <t>具有注册建筑工程师执业资格；5年以上甲级设计院设计总负责人或专业负责人工作经历；熟练应用AutoCAD、Word、Excel等软件，具备良好的理解和表述能力、学习能力；年龄不超过40周岁（含）。</t>
  </si>
  <si>
    <t>结构专业副总工程师</t>
  </si>
  <si>
    <t>负责审定工程设计项目的结构方案，确定结构体系、材料选型及抗震等级；负责审核施工图设计文件，签发设计文件</t>
  </si>
  <si>
    <t>土木工程、结构工程</t>
  </si>
  <si>
    <t>具有高级工程师及以上专业技术职称，国家一级注册结构工程师执业资格；10年以上设计院工作经历；精通各类结构体系，主持过大型项目的结构设计；作为专业负责人完成过至少两项大型项目或多项中型项目；本科学历不超过40周岁（含），研究生学历不超过45周岁（含）。</t>
  </si>
  <si>
    <t>水利工程师</t>
  </si>
  <si>
    <t>从事河道治理、农田水利或枢纽工程设计</t>
  </si>
  <si>
    <t>水利水电工程、水土保持工程专业</t>
  </si>
  <si>
    <t>具有高级工程师及以上专业技术职称；5年以上相关工作经历；熟练应用AutoCAD、Word、Excel等软件，具备良好的理解和表述能力、学习能力；年龄不超过45周岁（含）。</t>
  </si>
  <si>
    <t>gis工程师</t>
  </si>
  <si>
    <t>从事数据处理等数据库相关工作</t>
  </si>
  <si>
    <t>地理信息系统、地理信息系统与地图学等相关专业</t>
  </si>
  <si>
    <t>具有高级工程师及以上专业技术职称；5年以上相关工作经历；熟练掌握gis,cad等基本数据处理软件，具备良好的理解和表述能力、学习能力；年龄不超过40周岁（含）。</t>
  </si>
  <si>
    <t>土地资源管理师</t>
  </si>
  <si>
    <t>从事土地相关项目的报告编制</t>
  </si>
  <si>
    <t>土地资源管理</t>
  </si>
  <si>
    <t>具有高级工程师及以上专业技术职称；5年以上相关工作经历；熟练掌握gis,cad，工程量计算等基本数据处理软件；具有良好的理解和表达能力、学习能力；年龄不超过40周岁（含）。</t>
  </si>
  <si>
    <t>咨询工程师</t>
  </si>
  <si>
    <t>从事给排水相关项目咨询文件编制工作，独立完成技术方案及咨询文件编制</t>
  </si>
  <si>
    <t>给排水科学与工程、环境科学与工程</t>
  </si>
  <si>
    <t>具有注册咨询工程师执业资格；5年以上相关工作经历；具有编制给排水相关项目咨询文件的能力；年龄不超过45周岁（含）。</t>
  </si>
  <si>
    <t>辽宁省建设科学研究院有限责任公司</t>
  </si>
  <si>
    <t>城乡规划专业设计负责人</t>
  </si>
  <si>
    <t>负责城乡规划专业设计工作</t>
  </si>
  <si>
    <t>城乡规划、建筑学、土地资源管理等工程相关专业</t>
  </si>
  <si>
    <t>具有一级注册城乡规划师执业资格证书（从事过建筑专业设计工作）；5年以上相关工作经历（建筑设计、检测、规划等）；适应经常出差工作；本科学历不超过40周岁（含），研究生学历不超过45周岁（含）。</t>
  </si>
  <si>
    <t>隋老师</t>
  </si>
  <si>
    <t>jky_sll@163.com</t>
  </si>
  <si>
    <t>暖通专业负责人</t>
  </si>
  <si>
    <t>负责暖通专业设计工作</t>
  </si>
  <si>
    <t>建筑环境与设备工程等相关专业</t>
  </si>
  <si>
    <t>具有国家注册公用设备工程师（暖通空调）执业资格证书；5年以上相关工作经历（暖通空调设计、检测、规划等）；适应经常出差工作；本科学历不超过40周岁（含），研究生学历不超过45周岁（含）。</t>
  </si>
  <si>
    <t>负责电气专业设计工作</t>
  </si>
  <si>
    <t>电气工程及自动化等相关专业</t>
  </si>
  <si>
    <t>具有高级及以上专业技术职称；5年以上相关工作经历（电气设计、检测、规划等）；适应经常出差工作；本科学历不超过40周岁（含），研究生学历不超过45周岁（含）。</t>
  </si>
  <si>
    <t>检测鉴定工程师</t>
  </si>
  <si>
    <t>从事结构检测鉴定等技术服务工作</t>
  </si>
  <si>
    <t>工学类专业</t>
  </si>
  <si>
    <t>具有工程师及以上专业技术职称；5年以上相关工作经历；适应经常出差工作；年龄不超过35周岁（含）。</t>
  </si>
  <si>
    <t>辽宁省市政工程设计研究院有限责任公司</t>
  </si>
  <si>
    <t>给排水设计师</t>
  </si>
  <si>
    <t>市政管线、净/污水厂、生活/建筑垃圾、公建及住宅等给排水设计、咨询和相关规划等工作</t>
  </si>
  <si>
    <t>给水排水工程、市政工程专业</t>
  </si>
  <si>
    <t>具有注册类职业资格或高级及以上专业技术职称（给排水专业）；5年以上工作经验；了解本专业的最新技术发展动态；年龄不超过40周岁（含）。</t>
  </si>
  <si>
    <t>魏老师</t>
  </si>
  <si>
    <t>024-67918001</t>
  </si>
  <si>
    <t>szsjy_hr@163.com</t>
  </si>
  <si>
    <t>造价师</t>
  </si>
  <si>
    <t>独立编制匡算、估算、概算，工程造价分析、投资分析和效益评价</t>
  </si>
  <si>
    <t>土木工程、工程管理专业</t>
  </si>
  <si>
    <t>具有一级注册造价工程师职业资格或高级及以上专业技术职称；5年以上工作经验；了解本专业的最新技术发展动态；年龄不超过40周岁（含）。</t>
  </si>
  <si>
    <t>海南分公司驻场管理</t>
  </si>
  <si>
    <t>负责设计图纸的现场交底、深化解释，针对复杂节点、关键工序提供专项技术方案，协助解决施工中的突发技术难题</t>
  </si>
  <si>
    <t>给水排水工程专业</t>
  </si>
  <si>
    <t>5年以上工作经验；了解本专业的最新技术发展动态；年龄不超过40周岁（含）；如具有中级及以上专业技术职称（给排水专业），学历可放宽至中专及以上。</t>
  </si>
  <si>
    <t>海南</t>
  </si>
  <si>
    <r>
      <rPr>
        <b/>
        <sz val="12"/>
        <rFont val="仿宋"/>
        <charset val="134"/>
      </rPr>
      <t>项目用工招聘</t>
    </r>
    <r>
      <rPr>
        <sz val="12"/>
        <rFont val="仿宋"/>
        <charset val="134"/>
      </rPr>
      <t>，公司与拟聘用人员依法签订“以完成一定工作任务为期限”的劳动合同。</t>
    </r>
  </si>
  <si>
    <t>广州分公司驻场管理</t>
  </si>
  <si>
    <t>广州</t>
  </si>
  <si>
    <t>深圳分公司驻场管理</t>
  </si>
  <si>
    <t>市政工程、土木工程、自动化专业</t>
  </si>
  <si>
    <t>5年以上工作经验；了解本专业的最新技术发展动态；年龄不超过40周岁（含）；如具有中级及以上专业技术职称（市政工程、土木工程、自动化专业），学历可放宽至中专及以上。</t>
  </si>
  <si>
    <t>深圳</t>
  </si>
  <si>
    <t>辽宁咨发建设监理预算咨询有限公司</t>
  </si>
  <si>
    <t>监理工程师</t>
  </si>
  <si>
    <t>工程监理、项目管理、造价、招投标等工作</t>
  </si>
  <si>
    <t>工程类：土建、水暖、电气、园林、道桥等及工程管理类：相目管理、造价等相关专业</t>
  </si>
  <si>
    <t>具有辽宁省监理工程师证书及工程类二级建造师及以上资格，中级及以上工程类相关专业职称证书，从事工程类、管理类相关工作经验（包括但不限于监理、施工、造价、招标、项目管理等相关工作）五年及以上，本科学历不超过45周岁（含），能够接受长期出差。</t>
  </si>
  <si>
    <t>孙老师</t>
  </si>
  <si>
    <t>024-31679590</t>
  </si>
  <si>
    <t>liaoningzifa001@163.com</t>
  </si>
  <si>
    <t>监理员</t>
  </si>
  <si>
    <t>从事工程类、管理类相关工作经验（包括但不限于监理、施工、造价、招标、项目管理等相关工作）二年及以上，不超过55周岁（含），能够接受长期出差。如具有中级及以上职称，学历可放宽至中专及以上。</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</si>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</sst>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5">
    <font>
      <sz val="11"/>
      <color theme="1"/>
      <name val="宋体"/>
      <charset val="134"/>
      <scheme val="minor"/>
    </font>
    <font>
      <sz val="11"/>
      <color theme="1"/>
      <name val="华文细黑"/>
      <charset val="134"/>
    </font>
    <font>
      <sz val="12"/>
      <name val="宋体"/>
      <charset val="134"/>
    </font>
    <font>
      <sz val="10"/>
      <color theme="1"/>
      <name val="宋体"/>
      <charset val="134"/>
      <scheme val="minor"/>
    </font>
    <font>
      <sz val="10"/>
      <color theme="1"/>
      <name val="华文细黑"/>
      <charset val="134"/>
    </font>
    <font>
      <sz val="11"/>
      <color rgb="FFFF0000"/>
      <name val="华文细黑"/>
      <charset val="134"/>
    </font>
    <font>
      <b/>
      <sz val="16"/>
      <name val="宋体"/>
      <charset val="134"/>
    </font>
    <font>
      <b/>
      <sz val="16"/>
      <name val="Times New Roman"/>
      <charset val="0"/>
    </font>
    <font>
      <b/>
      <sz val="12"/>
      <name val="Times New Roman"/>
      <charset val="0"/>
    </font>
    <font>
      <b/>
      <sz val="12"/>
      <name val="宋体"/>
      <charset val="134"/>
    </font>
    <font>
      <b/>
      <sz val="12"/>
      <name val="Times New Roman"/>
      <charset val="134"/>
    </font>
    <font>
      <sz val="12"/>
      <name val="仿宋"/>
      <charset val="134"/>
    </font>
    <font>
      <sz val="12"/>
      <color theme="1"/>
      <name val="仿宋"/>
      <charset val="134"/>
    </font>
    <font>
      <b/>
      <sz val="12"/>
      <name val="仿宋"/>
      <charset val="134"/>
    </font>
    <font>
      <sz val="12"/>
      <color rgb="FF000000"/>
      <name val="仿宋"/>
      <charset val="134"/>
    </font>
    <font>
      <b/>
      <sz val="12"/>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8"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3" fillId="0" borderId="0" applyNumberFormat="0" applyFill="0" applyBorder="0" applyAlignment="0" applyProtection="0">
      <alignment vertical="center"/>
    </xf>
    <xf numFmtId="0" fontId="24" fillId="4" borderId="11" applyNumberFormat="0" applyAlignment="0" applyProtection="0">
      <alignment vertical="center"/>
    </xf>
    <xf numFmtId="0" fontId="25" fillId="5" borderId="12" applyNumberFormat="0" applyAlignment="0" applyProtection="0">
      <alignment vertical="center"/>
    </xf>
    <xf numFmtId="0" fontId="26" fillId="5" borderId="11" applyNumberFormat="0" applyAlignment="0" applyProtection="0">
      <alignment vertical="center"/>
    </xf>
    <xf numFmtId="0" fontId="27" fillId="6" borderId="13" applyNumberFormat="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cellStyleXfs>
  <cellXfs count="40">
    <xf numFmtId="0" fontId="0" fillId="0" borderId="0" xfId="0">
      <alignment vertical="center"/>
    </xf>
    <xf numFmtId="0" fontId="1" fillId="0" borderId="0" xfId="0" applyFont="1" applyAlignment="1">
      <alignment horizontal="center"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Alignment="1">
      <alignment horizontal="center" vertical="center"/>
    </xf>
    <xf numFmtId="176" fontId="1" fillId="0" borderId="0" xfId="0" applyNumberFormat="1" applyFont="1" applyAlignment="1">
      <alignment horizontal="center" vertical="center"/>
    </xf>
    <xf numFmtId="176" fontId="5" fillId="0" borderId="0" xfId="0" applyNumberFormat="1" applyFont="1" applyAlignment="1">
      <alignment horizontal="center" vertical="center"/>
    </xf>
    <xf numFmtId="0" fontId="5" fillId="0" borderId="0" xfId="0" applyNumberFormat="1" applyFont="1" applyAlignment="1">
      <alignment horizontal="center" vertical="center"/>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10" fillId="0"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justify" vertical="center" wrapText="1"/>
    </xf>
    <xf numFmtId="0" fontId="11" fillId="2"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1" fillId="2" borderId="1" xfId="0" applyFont="1" applyFill="1" applyBorder="1" applyAlignment="1">
      <alignment horizontal="left" vertical="center" wrapText="1"/>
    </xf>
    <xf numFmtId="0" fontId="11" fillId="2" borderId="1" xfId="0" applyFont="1" applyFill="1" applyBorder="1" applyAlignment="1">
      <alignment horizontal="justify"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1" xfId="0" applyFont="1" applyFill="1" applyBorder="1" applyAlignment="1">
      <alignment vertical="center" wrapText="1"/>
    </xf>
    <xf numFmtId="0" fontId="14" fillId="2" borderId="1" xfId="0" applyFont="1" applyFill="1" applyBorder="1" applyAlignment="1">
      <alignment vertical="center" wrapText="1"/>
    </xf>
    <xf numFmtId="0" fontId="11"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1" fillId="2" borderId="1" xfId="0" applyFont="1" applyFill="1" applyBorder="1" applyAlignment="1" applyProtection="1">
      <alignment vertical="center" wrapText="1"/>
      <protection locked="0"/>
    </xf>
    <xf numFmtId="0" fontId="14" fillId="2" borderId="1" xfId="0" applyFont="1" applyFill="1" applyBorder="1" applyAlignment="1">
      <alignment horizontal="center" vertical="center" wrapText="1"/>
    </xf>
    <xf numFmtId="0" fontId="12" fillId="2" borderId="1" xfId="0" applyFont="1" applyFill="1" applyBorder="1" applyAlignment="1">
      <alignment horizontal="justify" vertical="center" wrapText="1"/>
    </xf>
    <xf numFmtId="0" fontId="12" fillId="2" borderId="1" xfId="0" applyFont="1" applyFill="1" applyBorder="1" applyAlignment="1">
      <alignment horizontal="center" vertical="center" wrapText="1"/>
    </xf>
    <xf numFmtId="0" fontId="11" fillId="2" borderId="1" xfId="0" applyFont="1" applyFill="1" applyBorder="1" applyAlignment="1" applyProtection="1">
      <alignment horizontal="justify" vertical="center" wrapText="1"/>
      <protection locked="0"/>
    </xf>
    <xf numFmtId="0" fontId="13" fillId="2" borderId="1" xfId="0" applyFont="1" applyFill="1" applyBorder="1" applyAlignment="1">
      <alignment horizontal="left" vertical="center" wrapText="1"/>
    </xf>
    <xf numFmtId="0" fontId="15" fillId="0" borderId="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3" fillId="2"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mailto:lngczx_hr@163.com" TargetMode="External"/><Relationship Id="rId2" Type="http://schemas.openxmlformats.org/officeDocument/2006/relationships/hyperlink" Target="mailto:86827032@qq.com" TargetMode="External"/><Relationship Id="rId1" Type="http://schemas.openxmlformats.org/officeDocument/2006/relationships/hyperlink" Target="mailto:gczbhr@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5"/>
  <sheetViews>
    <sheetView tabSelected="1" view="pageBreakPreview" zoomScaleNormal="100" workbookViewId="0">
      <pane xSplit="2" ySplit="4" topLeftCell="C21" activePane="bottomRight" state="frozen"/>
      <selection/>
      <selection pane="topRight"/>
      <selection pane="bottomLeft"/>
      <selection pane="bottomRight" activeCell="I25" sqref="I25"/>
    </sheetView>
  </sheetViews>
  <sheetFormatPr defaultColWidth="9" defaultRowHeight="14.25"/>
  <cols>
    <col min="1" max="1" width="7.375" style="2" customWidth="1"/>
    <col min="2" max="2" width="13.875" style="2" customWidth="1"/>
    <col min="3" max="3" width="12.25" style="2" customWidth="1"/>
    <col min="4" max="4" width="32.5" style="2" customWidth="1"/>
    <col min="5" max="5" width="9.875" style="2" customWidth="1"/>
    <col min="6" max="7" width="9" style="2"/>
    <col min="8" max="8" width="16.75" style="2" customWidth="1"/>
    <col min="9" max="9" width="42.125" style="2" customWidth="1"/>
    <col min="10" max="10" width="9" style="2"/>
    <col min="11" max="11" width="12.625" style="2" customWidth="1"/>
    <col min="12" max="12" width="19.375" style="2" customWidth="1"/>
    <col min="13" max="13" width="12" style="2" customWidth="1"/>
    <col min="14" max="14" width="13.625" style="2" customWidth="1"/>
    <col min="15" max="16382" width="9" style="2"/>
    <col min="16383" max="16384" width="9" style="3"/>
  </cols>
  <sheetData>
    <row r="1" s="1" customFormat="1" ht="13.5" spans="1:28 16383:16384">
      <c r="A1" s="4" t="s">
        <v>0</v>
      </c>
      <c r="B1" s="5"/>
      <c r="C1" s="5"/>
      <c r="R1" s="5"/>
      <c r="W1" s="5"/>
      <c r="X1" s="6"/>
      <c r="Y1" s="6"/>
      <c r="Z1" s="6"/>
      <c r="AA1" s="6"/>
      <c r="AB1" s="7"/>
      <c r="XFC1"/>
      <c r="XFD1"/>
    </row>
    <row r="2" s="2" customFormat="1" ht="20.25" spans="1:28 16383:16384">
      <c r="A2" s="8" t="s">
        <v>1</v>
      </c>
      <c r="B2" s="9"/>
      <c r="C2" s="9"/>
      <c r="D2" s="9"/>
      <c r="E2" s="9"/>
      <c r="F2" s="9"/>
      <c r="G2" s="9"/>
      <c r="H2" s="9"/>
      <c r="I2" s="9"/>
      <c r="J2" s="9"/>
      <c r="K2" s="9"/>
      <c r="L2" s="9"/>
    </row>
    <row r="3" s="2" customFormat="1" ht="15.75" spans="1:28 16383:16384">
      <c r="A3" s="10" t="s">
        <v>2</v>
      </c>
      <c r="B3" s="11" t="s">
        <v>3</v>
      </c>
      <c r="C3" s="10" t="s">
        <v>4</v>
      </c>
      <c r="D3" s="10" t="s">
        <v>5</v>
      </c>
      <c r="E3" s="10" t="s">
        <v>6</v>
      </c>
      <c r="F3" s="10" t="s">
        <v>7</v>
      </c>
      <c r="G3" s="10"/>
      <c r="H3" s="12"/>
      <c r="I3" s="10"/>
      <c r="J3" s="10" t="s">
        <v>8</v>
      </c>
      <c r="K3" s="13" t="s">
        <v>9</v>
      </c>
      <c r="L3" s="11" t="s">
        <v>10</v>
      </c>
      <c r="M3" s="13" t="s">
        <v>11</v>
      </c>
      <c r="N3" s="14" t="s">
        <v>12</v>
      </c>
    </row>
    <row r="4" s="2" customFormat="1" ht="21" customHeight="1" spans="1:28 16383:16384">
      <c r="A4" s="10"/>
      <c r="B4" s="10"/>
      <c r="C4" s="10"/>
      <c r="D4" s="10"/>
      <c r="E4" s="10"/>
      <c r="F4" s="10" t="s">
        <v>13</v>
      </c>
      <c r="G4" s="10" t="s">
        <v>14</v>
      </c>
      <c r="H4" s="10" t="s">
        <v>15</v>
      </c>
      <c r="I4" s="10" t="s">
        <v>16</v>
      </c>
      <c r="J4" s="10"/>
      <c r="K4" s="13"/>
      <c r="L4" s="13"/>
      <c r="M4" s="13"/>
      <c r="N4" s="14"/>
    </row>
    <row r="5" s="2" customFormat="1" ht="42.75" spans="1:28 16383:16384">
      <c r="A5" s="15">
        <f>SUBTOTAL(103,$D5:D$5)</f>
        <v>1</v>
      </c>
      <c r="B5" s="16" t="s">
        <v>17</v>
      </c>
      <c r="C5" s="15" t="s">
        <v>18</v>
      </c>
      <c r="D5" s="17" t="s">
        <v>19</v>
      </c>
      <c r="E5" s="18">
        <v>2</v>
      </c>
      <c r="F5" s="15" t="s">
        <v>20</v>
      </c>
      <c r="G5" s="15" t="s">
        <v>21</v>
      </c>
      <c r="H5" s="15" t="s">
        <v>21</v>
      </c>
      <c r="I5" s="17" t="s">
        <v>22</v>
      </c>
      <c r="J5" s="19" t="s">
        <v>23</v>
      </c>
      <c r="K5" s="19" t="s">
        <v>24</v>
      </c>
      <c r="L5" s="20" t="s">
        <v>25</v>
      </c>
      <c r="M5" s="15" t="s">
        <v>26</v>
      </c>
      <c r="N5" s="17"/>
    </row>
    <row r="6" s="2" customFormat="1" ht="57" spans="1:28 16383:16384">
      <c r="A6" s="15">
        <f>SUBTOTAL(103,$D$5:D6)</f>
        <v>2</v>
      </c>
      <c r="B6" s="21" t="s">
        <v>27</v>
      </c>
      <c r="C6" s="18" t="s">
        <v>28</v>
      </c>
      <c r="D6" s="22" t="s">
        <v>29</v>
      </c>
      <c r="E6" s="18">
        <v>1</v>
      </c>
      <c r="F6" s="18" t="s">
        <v>20</v>
      </c>
      <c r="G6" s="18" t="s">
        <v>21</v>
      </c>
      <c r="H6" s="18" t="s">
        <v>30</v>
      </c>
      <c r="I6" s="22" t="s">
        <v>31</v>
      </c>
      <c r="J6" s="20" t="s">
        <v>32</v>
      </c>
      <c r="K6" s="23">
        <v>13188666643</v>
      </c>
      <c r="L6" s="20" t="s">
        <v>33</v>
      </c>
      <c r="M6" s="18" t="s">
        <v>26</v>
      </c>
      <c r="N6" s="24"/>
    </row>
    <row r="7" s="2" customFormat="1" ht="71.25" spans="1:28 16383:16384">
      <c r="A7" s="15">
        <f>SUBTOTAL(103,$D$5:D7)</f>
        <v>3</v>
      </c>
      <c r="B7" s="21" t="s">
        <v>34</v>
      </c>
      <c r="C7" s="18" t="s">
        <v>35</v>
      </c>
      <c r="D7" s="22" t="s">
        <v>36</v>
      </c>
      <c r="E7" s="18">
        <v>2</v>
      </c>
      <c r="F7" s="18" t="s">
        <v>37</v>
      </c>
      <c r="G7" s="18" t="s">
        <v>38</v>
      </c>
      <c r="H7" s="18" t="s">
        <v>21</v>
      </c>
      <c r="I7" s="22" t="s">
        <v>39</v>
      </c>
      <c r="J7" s="20" t="s">
        <v>40</v>
      </c>
      <c r="K7" s="23" t="s">
        <v>41</v>
      </c>
      <c r="L7" s="20" t="s">
        <v>42</v>
      </c>
      <c r="M7" s="18" t="s">
        <v>26</v>
      </c>
      <c r="N7" s="22"/>
    </row>
    <row r="8" s="2" customFormat="1" ht="128.25" spans="1:28 16383:16384">
      <c r="A8" s="15">
        <f>SUBTOTAL(103,$D$5:D8)</f>
        <v>4</v>
      </c>
      <c r="B8" s="25" t="s">
        <v>43</v>
      </c>
      <c r="C8" s="18" t="s">
        <v>44</v>
      </c>
      <c r="D8" s="22" t="s">
        <v>45</v>
      </c>
      <c r="E8" s="18">
        <v>1</v>
      </c>
      <c r="F8" s="18" t="s">
        <v>46</v>
      </c>
      <c r="G8" s="18" t="s">
        <v>47</v>
      </c>
      <c r="H8" s="26" t="s">
        <v>48</v>
      </c>
      <c r="I8" s="22" t="s">
        <v>49</v>
      </c>
      <c r="J8" s="20" t="s">
        <v>50</v>
      </c>
      <c r="K8" s="23" t="s">
        <v>51</v>
      </c>
      <c r="L8" s="20" t="s">
        <v>52</v>
      </c>
      <c r="M8" s="18" t="s">
        <v>26</v>
      </c>
      <c r="N8" s="22"/>
    </row>
    <row r="9" s="2" customFormat="1" ht="85.5" spans="1:28 16383:16384">
      <c r="A9" s="15">
        <f>SUBTOTAL(103,$D$5:D9)</f>
        <v>5</v>
      </c>
      <c r="B9" s="21" t="s">
        <v>53</v>
      </c>
      <c r="C9" s="18" t="s">
        <v>54</v>
      </c>
      <c r="D9" s="22" t="s">
        <v>55</v>
      </c>
      <c r="E9" s="18">
        <v>2</v>
      </c>
      <c r="F9" s="18" t="s">
        <v>37</v>
      </c>
      <c r="G9" s="18" t="s">
        <v>21</v>
      </c>
      <c r="H9" s="26" t="s">
        <v>56</v>
      </c>
      <c r="I9" s="22" t="s">
        <v>57</v>
      </c>
      <c r="J9" s="20" t="s">
        <v>58</v>
      </c>
      <c r="K9" s="23" t="s">
        <v>59</v>
      </c>
      <c r="L9" s="20" t="s">
        <v>60</v>
      </c>
      <c r="M9" s="18" t="s">
        <v>61</v>
      </c>
      <c r="N9" s="22"/>
    </row>
    <row r="10" s="2" customFormat="1" ht="42.75" spans="1:28 16383:16384">
      <c r="A10" s="15">
        <f>SUBTOTAL(103,$D$5:D10)</f>
        <v>6</v>
      </c>
      <c r="B10" s="21" t="s">
        <v>62</v>
      </c>
      <c r="C10" s="18" t="s">
        <v>63</v>
      </c>
      <c r="D10" s="22" t="s">
        <v>63</v>
      </c>
      <c r="E10" s="18">
        <v>2</v>
      </c>
      <c r="F10" s="18" t="s">
        <v>37</v>
      </c>
      <c r="G10" s="18" t="s">
        <v>38</v>
      </c>
      <c r="H10" s="27" t="s">
        <v>64</v>
      </c>
      <c r="I10" s="22" t="s">
        <v>65</v>
      </c>
      <c r="J10" s="20" t="s">
        <v>66</v>
      </c>
      <c r="K10" s="23">
        <v>18904113699</v>
      </c>
      <c r="L10" s="20" t="s">
        <v>67</v>
      </c>
      <c r="M10" s="18" t="s">
        <v>68</v>
      </c>
      <c r="N10" s="22"/>
    </row>
    <row r="11" s="2" customFormat="1" ht="85.5" spans="1:28 16383:16384">
      <c r="A11" s="15">
        <f>SUBTOTAL(103,$D$5:D11)</f>
        <v>7</v>
      </c>
      <c r="B11" s="28" t="s">
        <v>69</v>
      </c>
      <c r="C11" s="18" t="s">
        <v>70</v>
      </c>
      <c r="D11" s="22" t="s">
        <v>71</v>
      </c>
      <c r="E11" s="18">
        <v>1</v>
      </c>
      <c r="F11" s="18" t="s">
        <v>37</v>
      </c>
      <c r="G11" s="18" t="s">
        <v>38</v>
      </c>
      <c r="H11" s="26" t="s">
        <v>72</v>
      </c>
      <c r="I11" s="22" t="s">
        <v>73</v>
      </c>
      <c r="J11" s="20" t="s">
        <v>74</v>
      </c>
      <c r="K11" s="23" t="s">
        <v>75</v>
      </c>
      <c r="L11" s="20" t="s">
        <v>76</v>
      </c>
      <c r="M11" s="18" t="s">
        <v>61</v>
      </c>
      <c r="N11" s="22"/>
    </row>
    <row r="12" s="2" customFormat="1" ht="85.5" spans="1:28 16383:16384">
      <c r="A12" s="15">
        <f>SUBTOTAL(103,$D$5:D12)</f>
        <v>8</v>
      </c>
      <c r="B12" s="29"/>
      <c r="C12" s="18" t="s">
        <v>77</v>
      </c>
      <c r="D12" s="22" t="s">
        <v>71</v>
      </c>
      <c r="E12" s="18">
        <v>1</v>
      </c>
      <c r="F12" s="18" t="s">
        <v>37</v>
      </c>
      <c r="G12" s="18" t="s">
        <v>38</v>
      </c>
      <c r="H12" s="26" t="s">
        <v>78</v>
      </c>
      <c r="I12" s="22" t="s">
        <v>79</v>
      </c>
      <c r="J12" s="20" t="s">
        <v>74</v>
      </c>
      <c r="K12" s="23" t="s">
        <v>75</v>
      </c>
      <c r="L12" s="20" t="s">
        <v>76</v>
      </c>
      <c r="M12" s="18" t="s">
        <v>61</v>
      </c>
      <c r="N12" s="22"/>
    </row>
    <row r="13" s="2" customFormat="1" ht="142.5" spans="1:28 16383:16384">
      <c r="A13" s="15">
        <f>SUBTOTAL(103,$D$5:D13)</f>
        <v>9</v>
      </c>
      <c r="B13" s="29"/>
      <c r="C13" s="18" t="s">
        <v>80</v>
      </c>
      <c r="D13" s="22" t="s">
        <v>81</v>
      </c>
      <c r="E13" s="18">
        <v>1</v>
      </c>
      <c r="F13" s="18" t="s">
        <v>37</v>
      </c>
      <c r="G13" s="18" t="s">
        <v>38</v>
      </c>
      <c r="H13" s="30" t="s">
        <v>82</v>
      </c>
      <c r="I13" s="17" t="s">
        <v>83</v>
      </c>
      <c r="J13" s="20" t="s">
        <v>84</v>
      </c>
      <c r="K13" s="23">
        <v>13700015779</v>
      </c>
      <c r="L13" s="20" t="s">
        <v>85</v>
      </c>
      <c r="M13" s="18" t="s">
        <v>26</v>
      </c>
      <c r="N13" s="22"/>
    </row>
    <row r="14" s="2" customFormat="1" ht="85.5" spans="1:28 16383:16384">
      <c r="A14" s="15">
        <f>SUBTOTAL(103,$D$5:D14)</f>
        <v>10</v>
      </c>
      <c r="B14" s="28" t="s">
        <v>86</v>
      </c>
      <c r="C14" s="18" t="s">
        <v>87</v>
      </c>
      <c r="D14" s="22" t="s">
        <v>88</v>
      </c>
      <c r="E14" s="18">
        <v>1</v>
      </c>
      <c r="F14" s="18" t="s">
        <v>37</v>
      </c>
      <c r="G14" s="31" t="s">
        <v>38</v>
      </c>
      <c r="H14" s="27" t="s">
        <v>89</v>
      </c>
      <c r="I14" s="32" t="s">
        <v>90</v>
      </c>
      <c r="J14" s="20" t="s">
        <v>91</v>
      </c>
      <c r="K14" s="23" t="s">
        <v>92</v>
      </c>
      <c r="L14" s="20" t="s">
        <v>93</v>
      </c>
      <c r="M14" s="18" t="s">
        <v>26</v>
      </c>
      <c r="N14" s="22"/>
    </row>
    <row r="15" s="2" customFormat="1" ht="71.25" spans="1:28 16383:16384">
      <c r="A15" s="15">
        <f>SUBTOTAL(103,$D$5:D15)</f>
        <v>11</v>
      </c>
      <c r="B15" s="25"/>
      <c r="C15" s="18" t="s">
        <v>94</v>
      </c>
      <c r="D15" s="22" t="s">
        <v>95</v>
      </c>
      <c r="E15" s="18">
        <v>1</v>
      </c>
      <c r="F15" s="18" t="s">
        <v>46</v>
      </c>
      <c r="G15" s="31" t="s">
        <v>47</v>
      </c>
      <c r="H15" s="27" t="s">
        <v>96</v>
      </c>
      <c r="I15" s="32" t="s">
        <v>97</v>
      </c>
      <c r="J15" s="20" t="s">
        <v>91</v>
      </c>
      <c r="K15" s="23" t="s">
        <v>92</v>
      </c>
      <c r="L15" s="20" t="s">
        <v>93</v>
      </c>
      <c r="M15" s="18" t="s">
        <v>26</v>
      </c>
      <c r="N15" s="22"/>
    </row>
    <row r="16" s="2" customFormat="1" ht="85.5" spans="1:28 16383:16384">
      <c r="A16" s="15">
        <f>SUBTOTAL(103,$D$5:D16)</f>
        <v>12</v>
      </c>
      <c r="B16" s="25"/>
      <c r="C16" s="18" t="s">
        <v>98</v>
      </c>
      <c r="D16" s="22" t="s">
        <v>99</v>
      </c>
      <c r="E16" s="18">
        <v>1</v>
      </c>
      <c r="F16" s="18" t="s">
        <v>37</v>
      </c>
      <c r="G16" s="31" t="s">
        <v>38</v>
      </c>
      <c r="H16" s="27" t="s">
        <v>96</v>
      </c>
      <c r="I16" s="32" t="s">
        <v>90</v>
      </c>
      <c r="J16" s="20" t="s">
        <v>91</v>
      </c>
      <c r="K16" s="23" t="s">
        <v>92</v>
      </c>
      <c r="L16" s="20" t="s">
        <v>93</v>
      </c>
      <c r="M16" s="18" t="s">
        <v>26</v>
      </c>
      <c r="N16" s="22"/>
    </row>
    <row r="17" s="2" customFormat="1" ht="57" spans="1:14">
      <c r="A17" s="15">
        <f>SUBTOTAL(103,$D$5:D17)</f>
        <v>13</v>
      </c>
      <c r="B17" s="25"/>
      <c r="C17" s="18" t="s">
        <v>100</v>
      </c>
      <c r="D17" s="22" t="s">
        <v>101</v>
      </c>
      <c r="E17" s="18">
        <v>1</v>
      </c>
      <c r="F17" s="18" t="s">
        <v>37</v>
      </c>
      <c r="G17" s="18" t="s">
        <v>38</v>
      </c>
      <c r="H17" s="26" t="s">
        <v>102</v>
      </c>
      <c r="I17" s="22" t="s">
        <v>103</v>
      </c>
      <c r="J17" s="20" t="s">
        <v>91</v>
      </c>
      <c r="K17" s="23" t="s">
        <v>92</v>
      </c>
      <c r="L17" s="20" t="s">
        <v>93</v>
      </c>
      <c r="M17" s="18" t="s">
        <v>26</v>
      </c>
      <c r="N17" s="22"/>
    </row>
    <row r="18" s="2" customFormat="1" ht="71.25" spans="1:14">
      <c r="A18" s="15">
        <f>SUBTOTAL(103,$D$5:D18)</f>
        <v>14</v>
      </c>
      <c r="B18" s="25"/>
      <c r="C18" s="18" t="s">
        <v>104</v>
      </c>
      <c r="D18" s="22" t="s">
        <v>105</v>
      </c>
      <c r="E18" s="18">
        <v>1</v>
      </c>
      <c r="F18" s="18" t="s">
        <v>37</v>
      </c>
      <c r="G18" s="31" t="s">
        <v>38</v>
      </c>
      <c r="H18" s="27" t="s">
        <v>106</v>
      </c>
      <c r="I18" s="22" t="s">
        <v>107</v>
      </c>
      <c r="J18" s="20" t="s">
        <v>91</v>
      </c>
      <c r="K18" s="23" t="s">
        <v>92</v>
      </c>
      <c r="L18" s="20" t="s">
        <v>93</v>
      </c>
      <c r="M18" s="18" t="s">
        <v>26</v>
      </c>
      <c r="N18" s="22"/>
    </row>
    <row r="19" s="2" customFormat="1" ht="99.75" spans="1:14">
      <c r="A19" s="15">
        <f>SUBTOTAL(103,$D$5:D19)</f>
        <v>15</v>
      </c>
      <c r="B19" s="25"/>
      <c r="C19" s="18" t="s">
        <v>108</v>
      </c>
      <c r="D19" s="22" t="s">
        <v>109</v>
      </c>
      <c r="E19" s="18">
        <v>1</v>
      </c>
      <c r="F19" s="18" t="s">
        <v>37</v>
      </c>
      <c r="G19" s="31" t="s">
        <v>38</v>
      </c>
      <c r="H19" s="27" t="s">
        <v>110</v>
      </c>
      <c r="I19" s="22" t="s">
        <v>111</v>
      </c>
      <c r="J19" s="20" t="s">
        <v>91</v>
      </c>
      <c r="K19" s="23" t="s">
        <v>92</v>
      </c>
      <c r="L19" s="20" t="s">
        <v>93</v>
      </c>
      <c r="M19" s="18" t="s">
        <v>26</v>
      </c>
      <c r="N19" s="22"/>
    </row>
    <row r="20" s="2" customFormat="1" ht="57" spans="1:14">
      <c r="A20" s="15">
        <f>SUBTOTAL(103,$D$5:D20)</f>
        <v>16</v>
      </c>
      <c r="B20" s="25"/>
      <c r="C20" s="18" t="s">
        <v>112</v>
      </c>
      <c r="D20" s="22" t="s">
        <v>113</v>
      </c>
      <c r="E20" s="18">
        <v>1</v>
      </c>
      <c r="F20" s="18" t="s">
        <v>46</v>
      </c>
      <c r="G20" s="31" t="s">
        <v>47</v>
      </c>
      <c r="H20" s="27" t="s">
        <v>114</v>
      </c>
      <c r="I20" s="22" t="s">
        <v>115</v>
      </c>
      <c r="J20" s="20" t="s">
        <v>91</v>
      </c>
      <c r="K20" s="23" t="s">
        <v>92</v>
      </c>
      <c r="L20" s="20" t="s">
        <v>93</v>
      </c>
      <c r="M20" s="18" t="s">
        <v>26</v>
      </c>
      <c r="N20" s="22"/>
    </row>
    <row r="21" s="2" customFormat="1" ht="57" spans="1:14">
      <c r="A21" s="15">
        <f>SUBTOTAL(103,$D$5:D21)</f>
        <v>17</v>
      </c>
      <c r="B21" s="25"/>
      <c r="C21" s="18" t="s">
        <v>116</v>
      </c>
      <c r="D21" s="22" t="s">
        <v>117</v>
      </c>
      <c r="E21" s="18">
        <v>1</v>
      </c>
      <c r="F21" s="18" t="s">
        <v>37</v>
      </c>
      <c r="G21" s="31" t="s">
        <v>38</v>
      </c>
      <c r="H21" s="27" t="s">
        <v>118</v>
      </c>
      <c r="I21" s="22" t="s">
        <v>119</v>
      </c>
      <c r="J21" s="20" t="s">
        <v>91</v>
      </c>
      <c r="K21" s="23" t="s">
        <v>92</v>
      </c>
      <c r="L21" s="20" t="s">
        <v>93</v>
      </c>
      <c r="M21" s="18" t="s">
        <v>26</v>
      </c>
      <c r="N21" s="22"/>
    </row>
    <row r="22" s="2" customFormat="1" ht="57" spans="1:14">
      <c r="A22" s="15">
        <f>SUBTOTAL(103,$D$5:D22)</f>
        <v>18</v>
      </c>
      <c r="B22" s="25"/>
      <c r="C22" s="18" t="s">
        <v>120</v>
      </c>
      <c r="D22" s="22" t="s">
        <v>121</v>
      </c>
      <c r="E22" s="18">
        <v>1</v>
      </c>
      <c r="F22" s="18" t="s">
        <v>37</v>
      </c>
      <c r="G22" s="31" t="s">
        <v>38</v>
      </c>
      <c r="H22" s="27" t="s">
        <v>122</v>
      </c>
      <c r="I22" s="22" t="s">
        <v>123</v>
      </c>
      <c r="J22" s="20" t="s">
        <v>91</v>
      </c>
      <c r="K22" s="23" t="s">
        <v>92</v>
      </c>
      <c r="L22" s="20" t="s">
        <v>93</v>
      </c>
      <c r="M22" s="18" t="s">
        <v>26</v>
      </c>
      <c r="N22" s="22"/>
    </row>
    <row r="23" s="2" customFormat="1" ht="42.75" spans="1:14">
      <c r="A23" s="15">
        <f>SUBTOTAL(103,$D$5:D23)</f>
        <v>19</v>
      </c>
      <c r="B23" s="29"/>
      <c r="C23" s="18" t="s">
        <v>124</v>
      </c>
      <c r="D23" s="22" t="s">
        <v>125</v>
      </c>
      <c r="E23" s="18">
        <v>1</v>
      </c>
      <c r="F23" s="18" t="s">
        <v>46</v>
      </c>
      <c r="G23" s="31" t="s">
        <v>47</v>
      </c>
      <c r="H23" s="27" t="s">
        <v>126</v>
      </c>
      <c r="I23" s="22" t="s">
        <v>127</v>
      </c>
      <c r="J23" s="20" t="s">
        <v>91</v>
      </c>
      <c r="K23" s="23" t="s">
        <v>92</v>
      </c>
      <c r="L23" s="20" t="s">
        <v>93</v>
      </c>
      <c r="M23" s="18" t="s">
        <v>26</v>
      </c>
      <c r="N23" s="22"/>
    </row>
    <row r="24" s="2" customFormat="1" ht="71.25" spans="1:14">
      <c r="A24" s="15">
        <f>SUBTOTAL(103,$D$5:D24)</f>
        <v>20</v>
      </c>
      <c r="B24" s="28" t="s">
        <v>128</v>
      </c>
      <c r="C24" s="33" t="s">
        <v>129</v>
      </c>
      <c r="D24" s="22" t="s">
        <v>130</v>
      </c>
      <c r="E24" s="18">
        <v>1</v>
      </c>
      <c r="F24" s="18" t="s">
        <v>37</v>
      </c>
      <c r="G24" s="33" t="s">
        <v>38</v>
      </c>
      <c r="H24" s="18" t="s">
        <v>131</v>
      </c>
      <c r="I24" s="32" t="s">
        <v>132</v>
      </c>
      <c r="J24" s="20" t="s">
        <v>133</v>
      </c>
      <c r="K24" s="23">
        <v>13889348486</v>
      </c>
      <c r="L24" s="20" t="s">
        <v>134</v>
      </c>
      <c r="M24" s="18" t="s">
        <v>26</v>
      </c>
      <c r="N24" s="34"/>
    </row>
    <row r="25" s="2" customFormat="1" ht="71.25" spans="1:14">
      <c r="A25" s="15">
        <f>SUBTOTAL(103,$D$5:D25)</f>
        <v>21</v>
      </c>
      <c r="B25" s="25"/>
      <c r="C25" s="18" t="s">
        <v>135</v>
      </c>
      <c r="D25" s="22" t="s">
        <v>136</v>
      </c>
      <c r="E25" s="18">
        <v>1</v>
      </c>
      <c r="F25" s="18" t="s">
        <v>37</v>
      </c>
      <c r="G25" s="33" t="s">
        <v>38</v>
      </c>
      <c r="H25" s="18" t="s">
        <v>137</v>
      </c>
      <c r="I25" s="32" t="s">
        <v>138</v>
      </c>
      <c r="J25" s="20" t="s">
        <v>133</v>
      </c>
      <c r="K25" s="23">
        <v>13889348486</v>
      </c>
      <c r="L25" s="20" t="s">
        <v>134</v>
      </c>
      <c r="M25" s="18" t="s">
        <v>26</v>
      </c>
      <c r="N25" s="34"/>
    </row>
    <row r="26" s="2" customFormat="1" ht="57" spans="1:14">
      <c r="A26" s="15">
        <f>SUBTOTAL(103,$D$5:D26)</f>
        <v>22</v>
      </c>
      <c r="B26" s="25"/>
      <c r="C26" s="18" t="s">
        <v>100</v>
      </c>
      <c r="D26" s="22" t="s">
        <v>139</v>
      </c>
      <c r="E26" s="18">
        <v>1</v>
      </c>
      <c r="F26" s="18" t="s">
        <v>37</v>
      </c>
      <c r="G26" s="33" t="s">
        <v>38</v>
      </c>
      <c r="H26" s="18" t="s">
        <v>140</v>
      </c>
      <c r="I26" s="32" t="s">
        <v>141</v>
      </c>
      <c r="J26" s="20" t="s">
        <v>133</v>
      </c>
      <c r="K26" s="23">
        <v>13889348486</v>
      </c>
      <c r="L26" s="20" t="s">
        <v>134</v>
      </c>
      <c r="M26" s="18" t="s">
        <v>26</v>
      </c>
      <c r="N26" s="34"/>
    </row>
    <row r="27" s="2" customFormat="1" ht="42.75" spans="1:14">
      <c r="A27" s="15">
        <f>SUBTOTAL(103,$D$5:D27)</f>
        <v>23</v>
      </c>
      <c r="B27" s="25"/>
      <c r="C27" s="18" t="s">
        <v>142</v>
      </c>
      <c r="D27" s="22" t="s">
        <v>143</v>
      </c>
      <c r="E27" s="18">
        <v>1</v>
      </c>
      <c r="F27" s="18" t="s">
        <v>37</v>
      </c>
      <c r="G27" s="33" t="s">
        <v>38</v>
      </c>
      <c r="H27" s="18" t="s">
        <v>144</v>
      </c>
      <c r="I27" s="32" t="s">
        <v>145</v>
      </c>
      <c r="J27" s="20" t="s">
        <v>133</v>
      </c>
      <c r="K27" s="23">
        <v>13889348486</v>
      </c>
      <c r="L27" s="20" t="s">
        <v>134</v>
      </c>
      <c r="M27" s="18" t="s">
        <v>26</v>
      </c>
      <c r="N27" s="22"/>
    </row>
    <row r="28" s="2" customFormat="1" ht="57" spans="1:14">
      <c r="A28" s="15">
        <f>SUBTOTAL(103,$D$5:D28)</f>
        <v>24</v>
      </c>
      <c r="B28" s="28" t="s">
        <v>146</v>
      </c>
      <c r="C28" s="18" t="s">
        <v>147</v>
      </c>
      <c r="D28" s="22" t="s">
        <v>148</v>
      </c>
      <c r="E28" s="18">
        <v>3</v>
      </c>
      <c r="F28" s="18" t="s">
        <v>46</v>
      </c>
      <c r="G28" s="18" t="s">
        <v>47</v>
      </c>
      <c r="H28" s="18" t="s">
        <v>149</v>
      </c>
      <c r="I28" s="32" t="s">
        <v>150</v>
      </c>
      <c r="J28" s="20" t="s">
        <v>151</v>
      </c>
      <c r="K28" s="23" t="s">
        <v>152</v>
      </c>
      <c r="L28" s="20" t="s">
        <v>153</v>
      </c>
      <c r="M28" s="18" t="s">
        <v>26</v>
      </c>
      <c r="N28" s="22"/>
    </row>
    <row r="29" s="2" customFormat="1" ht="57" spans="1:14">
      <c r="A29" s="15">
        <f>SUBTOTAL(103,$D$5:D29)</f>
        <v>25</v>
      </c>
      <c r="B29" s="25"/>
      <c r="C29" s="18" t="s">
        <v>154</v>
      </c>
      <c r="D29" s="22" t="s">
        <v>155</v>
      </c>
      <c r="E29" s="18">
        <v>1</v>
      </c>
      <c r="F29" s="18" t="s">
        <v>46</v>
      </c>
      <c r="G29" s="18" t="s">
        <v>47</v>
      </c>
      <c r="H29" s="18" t="s">
        <v>156</v>
      </c>
      <c r="I29" s="32" t="s">
        <v>157</v>
      </c>
      <c r="J29" s="20" t="s">
        <v>151</v>
      </c>
      <c r="K29" s="23" t="s">
        <v>152</v>
      </c>
      <c r="L29" s="20" t="s">
        <v>153</v>
      </c>
      <c r="M29" s="18" t="s">
        <v>26</v>
      </c>
      <c r="N29" s="22"/>
    </row>
    <row r="30" s="2" customFormat="1" ht="99.75" spans="1:14">
      <c r="A30" s="15">
        <f>SUBTOTAL(103,$D$5:D30)</f>
        <v>26</v>
      </c>
      <c r="B30" s="25"/>
      <c r="C30" s="18" t="s">
        <v>158</v>
      </c>
      <c r="D30" s="22" t="s">
        <v>159</v>
      </c>
      <c r="E30" s="18">
        <v>2</v>
      </c>
      <c r="F30" s="18" t="s">
        <v>37</v>
      </c>
      <c r="G30" s="18" t="s">
        <v>21</v>
      </c>
      <c r="H30" s="18" t="s">
        <v>160</v>
      </c>
      <c r="I30" s="32" t="s">
        <v>161</v>
      </c>
      <c r="J30" s="20" t="s">
        <v>151</v>
      </c>
      <c r="K30" s="23" t="s">
        <v>152</v>
      </c>
      <c r="L30" s="20" t="s">
        <v>153</v>
      </c>
      <c r="M30" s="18" t="s">
        <v>162</v>
      </c>
      <c r="N30" s="35" t="s">
        <v>163</v>
      </c>
    </row>
    <row r="31" s="2" customFormat="1" ht="99.75" spans="1:14">
      <c r="A31" s="15">
        <f>SUBTOTAL(103,$D$5:D31)</f>
        <v>27</v>
      </c>
      <c r="B31" s="25"/>
      <c r="C31" s="18" t="s">
        <v>164</v>
      </c>
      <c r="D31" s="22" t="s">
        <v>159</v>
      </c>
      <c r="E31" s="18">
        <v>2</v>
      </c>
      <c r="F31" s="18" t="s">
        <v>37</v>
      </c>
      <c r="G31" s="18" t="s">
        <v>21</v>
      </c>
      <c r="H31" s="18" t="s">
        <v>160</v>
      </c>
      <c r="I31" s="32" t="s">
        <v>161</v>
      </c>
      <c r="J31" s="20" t="s">
        <v>151</v>
      </c>
      <c r="K31" s="23" t="s">
        <v>152</v>
      </c>
      <c r="L31" s="20" t="s">
        <v>153</v>
      </c>
      <c r="M31" s="18" t="s">
        <v>165</v>
      </c>
      <c r="N31" s="35" t="s">
        <v>163</v>
      </c>
    </row>
    <row r="32" s="2" customFormat="1" ht="99.75" spans="1:14">
      <c r="A32" s="15">
        <f>SUBTOTAL(103,$D$5:D32)</f>
        <v>28</v>
      </c>
      <c r="B32" s="29"/>
      <c r="C32" s="18" t="s">
        <v>166</v>
      </c>
      <c r="D32" s="22" t="s">
        <v>159</v>
      </c>
      <c r="E32" s="18">
        <v>3</v>
      </c>
      <c r="F32" s="18" t="s">
        <v>37</v>
      </c>
      <c r="G32" s="18" t="s">
        <v>21</v>
      </c>
      <c r="H32" s="33" t="s">
        <v>167</v>
      </c>
      <c r="I32" s="32" t="s">
        <v>168</v>
      </c>
      <c r="J32" s="20" t="s">
        <v>151</v>
      </c>
      <c r="K32" s="23" t="s">
        <v>152</v>
      </c>
      <c r="L32" s="20" t="s">
        <v>153</v>
      </c>
      <c r="M32" s="18" t="s">
        <v>169</v>
      </c>
      <c r="N32" s="35" t="s">
        <v>163</v>
      </c>
    </row>
    <row r="33" s="2" customFormat="1" ht="99.75" spans="1:14">
      <c r="A33" s="15">
        <f>SUBTOTAL(103,$D$5:D33)</f>
        <v>29</v>
      </c>
      <c r="B33" s="28" t="s">
        <v>170</v>
      </c>
      <c r="C33" s="18" t="s">
        <v>171</v>
      </c>
      <c r="D33" s="22" t="s">
        <v>172</v>
      </c>
      <c r="E33" s="18">
        <v>3</v>
      </c>
      <c r="F33" s="18" t="s">
        <v>37</v>
      </c>
      <c r="G33" s="18" t="s">
        <v>21</v>
      </c>
      <c r="H33" s="18" t="s">
        <v>173</v>
      </c>
      <c r="I33" s="22" t="s">
        <v>174</v>
      </c>
      <c r="J33" s="20" t="s">
        <v>175</v>
      </c>
      <c r="K33" s="23" t="s">
        <v>176</v>
      </c>
      <c r="L33" s="18" t="s">
        <v>177</v>
      </c>
      <c r="M33" s="18" t="s">
        <v>61</v>
      </c>
      <c r="N33" s="35" t="s">
        <v>163</v>
      </c>
    </row>
    <row r="34" s="2" customFormat="1" ht="99.75" spans="1:14">
      <c r="A34" s="15">
        <f>SUBTOTAL(103,$D$5:D34)</f>
        <v>30</v>
      </c>
      <c r="B34" s="29"/>
      <c r="C34" s="18" t="s">
        <v>178</v>
      </c>
      <c r="D34" s="22" t="s">
        <v>172</v>
      </c>
      <c r="E34" s="18">
        <v>1</v>
      </c>
      <c r="F34" s="18" t="s">
        <v>37</v>
      </c>
      <c r="G34" s="18" t="s">
        <v>21</v>
      </c>
      <c r="H34" s="18" t="s">
        <v>173</v>
      </c>
      <c r="I34" s="22" t="s">
        <v>179</v>
      </c>
      <c r="J34" s="20" t="s">
        <v>175</v>
      </c>
      <c r="K34" s="23" t="s">
        <v>176</v>
      </c>
      <c r="L34" s="18" t="s">
        <v>177</v>
      </c>
      <c r="M34" s="18" t="s">
        <v>61</v>
      </c>
      <c r="N34" s="35" t="s">
        <v>163</v>
      </c>
    </row>
    <row r="35" s="2" customFormat="1" ht="21" customHeight="1" spans="1:14">
      <c r="A35" s="36" t="s">
        <v>180</v>
      </c>
      <c r="B35" s="37"/>
      <c r="C35" s="37"/>
      <c r="D35" s="38"/>
      <c r="E35" s="39">
        <f>SUM(E5:E34)</f>
        <v>42</v>
      </c>
      <c r="F35" s="10"/>
      <c r="G35" s="10"/>
      <c r="H35" s="10"/>
      <c r="I35" s="10"/>
      <c r="J35" s="10"/>
      <c r="K35" s="13"/>
      <c r="L35" s="13"/>
      <c r="M35" s="13"/>
      <c r="N35" s="13"/>
    </row>
  </sheetData>
  <mergeCells count="18">
    <mergeCell ref="A2:L2"/>
    <mergeCell ref="F3:I3"/>
    <mergeCell ref="A35:D35"/>
    <mergeCell ref="A3:A4"/>
    <mergeCell ref="B3:B4"/>
    <mergeCell ref="B11:B12"/>
    <mergeCell ref="B14:B23"/>
    <mergeCell ref="B24:B27"/>
    <mergeCell ref="B28:B32"/>
    <mergeCell ref="B33:B34"/>
    <mergeCell ref="C3:C4"/>
    <mergeCell ref="D3:D4"/>
    <mergeCell ref="E3:E4"/>
    <mergeCell ref="J3:J4"/>
    <mergeCell ref="K3:K4"/>
    <mergeCell ref="L3:L4"/>
    <mergeCell ref="M3:M4"/>
    <mergeCell ref="N3:N4"/>
  </mergeCells>
  <hyperlinks>
    <hyperlink ref="L7" r:id="rId1" display="gczbhr@163.com"/>
    <hyperlink ref="L6" r:id="rId2" display="86827032@qq.com"/>
    <hyperlink ref="L5" r:id="rId3" display="lngczx_hr@163.com"/>
  </hyperlinks>
  <printOptions horizontalCentered="1"/>
  <pageMargins left="0.866666666666667" right="0.866666666666667" top="0.354166666666667" bottom="0.354166666666667" header="0.298611111111111" footer="0.298611111111111"/>
  <pageSetup paperSize="9" scale="5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公开招聘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贾琳</dc:creator>
  <cp:lastModifiedBy>王旸</cp:lastModifiedBy>
  <dcterms:created xsi:type="dcterms:W3CDTF">2022-01-17T07:51:00Z</dcterms:created>
  <cp:lastPrinted>2024-12-03T06:47:00Z</cp:lastPrinted>
  <dcterms:modified xsi:type="dcterms:W3CDTF">2026-04-03T05:56:57Z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49D7C79B634749CAA8FB2EE9935AC87E_13</vt:lpwstr>
  </property>
  <property fmtid="{D5CDD505-2E9C-101B-9397-08002B2CF9AE}" pid="3" name="KSOProductBuildVer">
    <vt:lpwstr>2052-12.1.0.25225</vt:lpwstr>
  </property>
  <property fmtid="{D5CDD505-2E9C-101B-9397-08002B2CF9AE}" pid="4" name="CalculationRule">
    <vt:i4>0</vt:i4>
  </property>
</Properties>
</file>