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<sst xmlns="http://schemas.openxmlformats.org/spreadsheetml/2006/main" count="285" uniqueCount="170">
  <si>
    <t>2026年辽宁省事业单位集中面向社会公开招聘北票市教育局直属学校教师岗位面试成绩、总成绩及岗位排名</t>
  </si>
  <si>
    <t>序号</t>
  </si>
  <si>
    <t>姓名</t>
  </si>
  <si>
    <t>准考证号</t>
  </si>
  <si>
    <t>招考人数</t>
  </si>
  <si>
    <t>招考比例</t>
  </si>
  <si>
    <t>部门名称</t>
  </si>
  <si>
    <t>岗位名称</t>
  </si>
  <si>
    <t>职业能力分数</t>
  </si>
  <si>
    <t>综合应用分数</t>
  </si>
  <si>
    <t>笔试总成绩</t>
  </si>
  <si>
    <t>面试成绩</t>
  </si>
  <si>
    <t>总成绩</t>
  </si>
  <si>
    <t>岗位排名</t>
  </si>
  <si>
    <t>王丹</t>
  </si>
  <si>
    <t>4221110402109</t>
  </si>
  <si>
    <t>北票市宝国老镇初级中学</t>
  </si>
  <si>
    <t>初中道德与法治教师</t>
  </si>
  <si>
    <t>缺考</t>
  </si>
  <si>
    <t>郭昊</t>
  </si>
  <si>
    <t>4221121301927</t>
  </si>
  <si>
    <t>魏熔</t>
  </si>
  <si>
    <t>4221211800215</t>
  </si>
  <si>
    <t>初中信息技术教师</t>
  </si>
  <si>
    <t>任立凯</t>
  </si>
  <si>
    <t>4221130904603</t>
  </si>
  <si>
    <t>丁思涵</t>
  </si>
  <si>
    <t>4121213602814</t>
  </si>
  <si>
    <t>北票市宝国老镇中心小学</t>
  </si>
  <si>
    <t>小学音乐教师</t>
  </si>
  <si>
    <t>马跃</t>
  </si>
  <si>
    <t>4121130802516</t>
  </si>
  <si>
    <t>宝爱军</t>
  </si>
  <si>
    <t>4221211801313</t>
  </si>
  <si>
    <t>北票市北塔镇初级中学</t>
  </si>
  <si>
    <t>初中物理教师</t>
  </si>
  <si>
    <t>都骄阳</t>
  </si>
  <si>
    <t>4221141001721</t>
  </si>
  <si>
    <t>赵飞</t>
  </si>
  <si>
    <t>4121130802615</t>
  </si>
  <si>
    <t>北票市北塔镇中心小学</t>
  </si>
  <si>
    <t>小学信息技术教师</t>
  </si>
  <si>
    <t>刘璇</t>
  </si>
  <si>
    <t>4121130802527</t>
  </si>
  <si>
    <t>海日</t>
  </si>
  <si>
    <t>4121130802519</t>
  </si>
  <si>
    <t>张子扬</t>
  </si>
  <si>
    <t>4121130802520</t>
  </si>
  <si>
    <t>湛怡馨</t>
  </si>
  <si>
    <t>4121213602412</t>
  </si>
  <si>
    <t>北票市城南小学</t>
  </si>
  <si>
    <t>小学美术教师</t>
  </si>
  <si>
    <t>胡嘉琪</t>
  </si>
  <si>
    <t>4121130802509</t>
  </si>
  <si>
    <t>樊翼展</t>
  </si>
  <si>
    <t>4121130802501</t>
  </si>
  <si>
    <t>曹佳慧</t>
  </si>
  <si>
    <t>4121130802502</t>
  </si>
  <si>
    <t>李佳馨</t>
  </si>
  <si>
    <t>4121141000508</t>
  </si>
  <si>
    <t>徐洋洋</t>
  </si>
  <si>
    <t>4121130802424</t>
  </si>
  <si>
    <t>小学英语教师</t>
  </si>
  <si>
    <t>朱琳</t>
  </si>
  <si>
    <t>4121121201027</t>
  </si>
  <si>
    <t>武宪菲</t>
  </si>
  <si>
    <t>4121031302720</t>
  </si>
  <si>
    <t>北票市第二小学</t>
  </si>
  <si>
    <t>小学语文教师</t>
  </si>
  <si>
    <t>于新新</t>
  </si>
  <si>
    <t>4121130802219</t>
  </si>
  <si>
    <t>常歆笛</t>
  </si>
  <si>
    <t>4121141000430</t>
  </si>
  <si>
    <t>北票市第六小学</t>
  </si>
  <si>
    <t>小学体育教师</t>
  </si>
  <si>
    <t>齐嘉诚</t>
  </si>
  <si>
    <t>4121031301218</t>
  </si>
  <si>
    <t>卢赛男</t>
  </si>
  <si>
    <t>4221130904427</t>
  </si>
  <si>
    <t>北票市第七中学</t>
  </si>
  <si>
    <t>初中化学教师</t>
  </si>
  <si>
    <t>杨岚心</t>
  </si>
  <si>
    <t>4221130904430</t>
  </si>
  <si>
    <t>李宏</t>
  </si>
  <si>
    <t>4221211801926</t>
  </si>
  <si>
    <t>初中数学教师</t>
  </si>
  <si>
    <t>杨陈</t>
  </si>
  <si>
    <t>4221130904502</t>
  </si>
  <si>
    <t>王美霖</t>
  </si>
  <si>
    <t>4221130904506</t>
  </si>
  <si>
    <t>李京泽</t>
  </si>
  <si>
    <t>4221130904505</t>
  </si>
  <si>
    <t>高珺</t>
  </si>
  <si>
    <t>4221130904524</t>
  </si>
  <si>
    <t>姜旭</t>
  </si>
  <si>
    <t>4221130904523</t>
  </si>
  <si>
    <t>杭渤雨</t>
  </si>
  <si>
    <t>4121130802224</t>
  </si>
  <si>
    <t>北票市第三小学</t>
  </si>
  <si>
    <t>李妍</t>
  </si>
  <si>
    <t>4121130802301</t>
  </si>
  <si>
    <t>杨宇新</t>
  </si>
  <si>
    <t>4221031601607</t>
  </si>
  <si>
    <t>北票市第三中学</t>
  </si>
  <si>
    <t>初中生物教师</t>
  </si>
  <si>
    <t>冀盈霏</t>
  </si>
  <si>
    <t>4221130904326</t>
  </si>
  <si>
    <t>殷乐</t>
  </si>
  <si>
    <t>4221130904230</t>
  </si>
  <si>
    <t>初中英语教师</t>
  </si>
  <si>
    <t>吴浩领</t>
  </si>
  <si>
    <t>4221130904319</t>
  </si>
  <si>
    <t>孙筱添</t>
  </si>
  <si>
    <t>4221130904311</t>
  </si>
  <si>
    <t>杨济维</t>
  </si>
  <si>
    <t>4221211801401</t>
  </si>
  <si>
    <t>张宇梅</t>
  </si>
  <si>
    <t>4221130904314</t>
  </si>
  <si>
    <t>许宏伟</t>
  </si>
  <si>
    <t>4221130904309</t>
  </si>
  <si>
    <t>杨晶媚</t>
  </si>
  <si>
    <t>4121130802308</t>
  </si>
  <si>
    <t>北票市第四小学</t>
  </si>
  <si>
    <t>小学数学教师</t>
  </si>
  <si>
    <t>李景</t>
  </si>
  <si>
    <t>4121130802312</t>
  </si>
  <si>
    <t>徐诗源</t>
  </si>
  <si>
    <t>4121130802321</t>
  </si>
  <si>
    <t>李佳骐</t>
  </si>
  <si>
    <t>4121130802322</t>
  </si>
  <si>
    <t>刘爽</t>
  </si>
  <si>
    <t>4121130802305</t>
  </si>
  <si>
    <t>王欣瑶</t>
  </si>
  <si>
    <t>4121130802304</t>
  </si>
  <si>
    <t>郑利洋</t>
  </si>
  <si>
    <t>4221130905126</t>
  </si>
  <si>
    <t>北票市第四中学</t>
  </si>
  <si>
    <t>初中美术教师</t>
  </si>
  <si>
    <t>马千千</t>
  </si>
  <si>
    <t>4221121301921</t>
  </si>
  <si>
    <t>郑红婷</t>
  </si>
  <si>
    <t>4221031602406</t>
  </si>
  <si>
    <t>兰溪若</t>
  </si>
  <si>
    <t>4221211801914</t>
  </si>
  <si>
    <t>王鹤谕</t>
  </si>
  <si>
    <t>4121100602222</t>
  </si>
  <si>
    <t>北票市第一小学</t>
  </si>
  <si>
    <t>周会文</t>
  </si>
  <si>
    <t>4121213603219</t>
  </si>
  <si>
    <t>刘佳慧</t>
  </si>
  <si>
    <t>4221130904530</t>
  </si>
  <si>
    <t>北票市东官营镇初级中学</t>
  </si>
  <si>
    <t>初中历史教师</t>
  </si>
  <si>
    <t>赵宏雪</t>
  </si>
  <si>
    <t>4221090403307</t>
  </si>
  <si>
    <t>战美霖</t>
  </si>
  <si>
    <t>4121130802405</t>
  </si>
  <si>
    <t>北票市花园小学</t>
  </si>
  <si>
    <t>李祎</t>
  </si>
  <si>
    <t>4121070800205</t>
  </si>
  <si>
    <t>李孟</t>
  </si>
  <si>
    <t>4221130904529</t>
  </si>
  <si>
    <t>北票市泉巨永乡学校（初中部）</t>
  </si>
  <si>
    <t>申奥</t>
  </si>
  <si>
    <t>4221024800318</t>
  </si>
  <si>
    <t>班爽</t>
  </si>
  <si>
    <t>4121130802413</t>
  </si>
  <si>
    <t>北票市实验小学</t>
  </si>
  <si>
    <t>田美琦</t>
  </si>
  <si>
    <t>4121070801806</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</si>
</sst>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0"/>
      <name val="宋体"/>
      <charset val="134"/>
      <scheme val="minor"/>
    </font>
    <font>
      <sz val="16"/>
      <name val="方正小标宋简体"/>
      <charset val="134"/>
    </font>
    <font>
      <sz val="10"/>
      <name val="黑体"/>
      <charset val="134"/>
    </font>
    <font>
      <sz val="10"/>
      <color theme="1"/>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6">
    <xf numFmtId="0" fontId="0" fillId="0" borderId="0" xfId="0">
      <alignment vertical="center"/>
    </xf>
    <xf numFmtId="0" fontId="1" fillId="0" borderId="0" xfId="0" applyFont="1" applyFill="1" applyAlignment="1"/>
    <xf numFmtId="0" fontId="1" fillId="0" borderId="0" xfId="0" applyFont="1" applyFill="1" applyAlignment="1">
      <alignment horizontal="center" vertical="center"/>
    </xf>
    <xf numFmtId="0" fontId="1" fillId="0" borderId="0" xfId="0" applyFont="1" applyFill="1" applyAlignment="1" applyProtection="1"/>
    <xf numFmtId="0" fontId="1" fillId="0" borderId="0" xfId="0" applyNumberFormat="1" applyFont="1" applyFill="1" applyAlignment="1" applyProtection="1"/>
    <xf numFmtId="0" fontId="2"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xf>
    <xf numFmtId="0" fontId="3" fillId="0" borderId="1" xfId="0" applyNumberFormat="1" applyFont="1" applyFill="1" applyBorder="1" applyAlignment="1" applyProtection="1">
      <alignment horizontal="center" vertical="center"/>
    </xf>
    <xf numFmtId="0" fontId="1" fillId="0" borderId="1" xfId="0" applyFont="1" applyFill="1" applyBorder="1" applyAlignment="1">
      <alignment horizontal="center" vertical="center"/>
    </xf>
    <xf numFmtId="0" fontId="4" fillId="0" borderId="1" xfId="0" applyFont="1" applyBorder="1" applyAlignment="1">
      <alignment horizontal="center" vertical="center"/>
    </xf>
    <xf numFmtId="0" fontId="5" fillId="0" borderId="1" xfId="0" applyFont="1" applyFill="1" applyBorder="1" applyAlignment="1" applyProtection="1">
      <alignment horizontal="center" vertical="center"/>
    </xf>
    <xf numFmtId="0" fontId="5" fillId="0" borderId="1" xfId="0" applyNumberFormat="1" applyFont="1" applyFill="1" applyBorder="1" applyAlignment="1" applyProtection="1">
      <alignment horizontal="center" vertical="center"/>
    </xf>
    <xf numFmtId="0" fontId="5" fillId="0" borderId="1" xfId="0" applyFont="1" applyFill="1" applyBorder="1" applyAlignment="1">
      <alignment horizontal="center" vertical="center"/>
    </xf>
    <xf numFmtId="0" fontId="1" fillId="0" borderId="0" xfId="0" applyFont="1" applyFill="1" applyAlignment="1" applyProtection="1">
      <alignment horizontal="center" vertical="center"/>
      <protection locked="0"/>
    </xf>
    <xf numFmtId="0" fontId="4" fillId="0" borderId="1" xfId="0" applyFont="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63"/>
  <sheetViews>
    <sheetView tabSelected="1" zoomScale="115" zoomScaleNormal="115" workbookViewId="0">
      <pane ySplit="2" topLeftCell="A3" activePane="bottomLeft" state="frozen"/>
      <selection/>
      <selection pane="bottomLeft" activeCell="O20" sqref="O20"/>
    </sheetView>
  </sheetViews>
  <sheetFormatPr defaultColWidth="9" defaultRowHeight="12"/>
  <cols>
    <col min="1" max="1" width="5.975" style="1" customWidth="1"/>
    <col min="2" max="2" width="10.1416666666667" style="1" customWidth="1"/>
    <col min="3" max="3" width="14.125" style="1" customWidth="1"/>
    <col min="4" max="5" width="7.81666666666667" style="1" customWidth="1"/>
    <col min="6" max="6" width="26.875" style="1" customWidth="1"/>
    <col min="7" max="7" width="18.75" style="1" customWidth="1"/>
    <col min="8" max="8" width="11.8166666666667" style="3" customWidth="1"/>
    <col min="9" max="9" width="11.8416666666667" style="3" customWidth="1"/>
    <col min="10" max="10" width="10.5083333333333" style="3" customWidth="1"/>
    <col min="11" max="11" width="10.5416666666667" style="3" customWidth="1"/>
    <col min="12" max="12" width="11.8416666666667" style="4" customWidth="1"/>
    <col min="13" max="16384" width="9" style="1"/>
  </cols>
  <sheetData>
    <row r="1" s="1" customFormat="1" ht="44" customHeight="1" spans="1:13">
      <c r="A1" s="5" t="s">
        <v>0</v>
      </c>
      <c r="B1" s="5"/>
      <c r="C1" s="5"/>
      <c r="D1" s="5"/>
      <c r="E1" s="5"/>
      <c r="F1" s="5"/>
      <c r="G1" s="5"/>
      <c r="H1" s="5"/>
      <c r="I1" s="5"/>
      <c r="J1" s="5"/>
      <c r="K1" s="5"/>
      <c r="L1" s="5"/>
      <c r="M1" s="5"/>
    </row>
    <row r="2" s="1" customFormat="1" ht="30" customHeight="1" spans="1:13">
      <c r="A2" s="6" t="s">
        <v>1</v>
      </c>
      <c r="B2" s="6" t="s">
        <v>2</v>
      </c>
      <c r="C2" s="6" t="s">
        <v>3</v>
      </c>
      <c r="D2" s="6" t="s">
        <v>4</v>
      </c>
      <c r="E2" s="6" t="s">
        <v>5</v>
      </c>
      <c r="F2" s="6" t="s">
        <v>6</v>
      </c>
      <c r="G2" s="6" t="s">
        <v>7</v>
      </c>
      <c r="H2" s="7" t="s">
        <v>8</v>
      </c>
      <c r="I2" s="7" t="s">
        <v>9</v>
      </c>
      <c r="J2" s="7" t="s">
        <v>10</v>
      </c>
      <c r="K2" s="8" t="s">
        <v>11</v>
      </c>
      <c r="L2" s="9" t="s">
        <v>12</v>
      </c>
      <c r="M2" s="6" t="s">
        <v>13</v>
      </c>
    </row>
    <row r="3" s="2" customFormat="1" ht="16" customHeight="1" spans="1:13">
      <c r="A3" s="10">
        <v>1</v>
      </c>
      <c r="B3" s="11" t="s">
        <v>14</v>
      </c>
      <c r="C3" s="11" t="s">
        <v>15</v>
      </c>
      <c r="D3" s="11">
        <v>1</v>
      </c>
      <c r="E3" s="11">
        <v>2</v>
      </c>
      <c r="F3" s="11" t="s">
        <v>16</v>
      </c>
      <c r="G3" s="11" t="s">
        <v>17</v>
      </c>
      <c r="H3" s="11">
        <v>107</v>
      </c>
      <c r="I3" s="11">
        <v>75</v>
      </c>
      <c r="J3" s="11">
        <v>91</v>
      </c>
      <c r="K3" s="12" t="s">
        <v>18</v>
      </c>
      <c r="L3" s="12" t="s">
        <v>18</v>
      </c>
      <c r="M3" s="12" t="s">
        <v>18</v>
      </c>
    </row>
    <row r="4" s="2" customFormat="1" ht="16" customHeight="1" spans="1:13">
      <c r="A4" s="10">
        <v>2</v>
      </c>
      <c r="B4" s="11" t="s">
        <v>19</v>
      </c>
      <c r="C4" s="11" t="s">
        <v>20</v>
      </c>
      <c r="D4" s="11">
        <v>1</v>
      </c>
      <c r="E4" s="11">
        <v>2</v>
      </c>
      <c r="F4" s="11" t="s">
        <v>16</v>
      </c>
      <c r="G4" s="11" t="s">
        <v>17</v>
      </c>
      <c r="H4" s="11">
        <v>74.5</v>
      </c>
      <c r="I4" s="11">
        <v>84.5</v>
      </c>
      <c r="J4" s="11">
        <v>79.5</v>
      </c>
      <c r="K4" s="12" t="s">
        <v>18</v>
      </c>
      <c r="L4" s="12" t="s">
        <v>18</v>
      </c>
      <c r="M4" s="12" t="s">
        <v>18</v>
      </c>
    </row>
    <row r="5" s="2" customFormat="1" ht="16" customHeight="1" spans="1:13">
      <c r="A5" s="10">
        <v>3</v>
      </c>
      <c r="B5" s="11" t="s">
        <v>21</v>
      </c>
      <c r="C5" s="11" t="s">
        <v>22</v>
      </c>
      <c r="D5" s="11">
        <v>1</v>
      </c>
      <c r="E5" s="11">
        <v>2</v>
      </c>
      <c r="F5" s="11" t="s">
        <v>16</v>
      </c>
      <c r="G5" s="11" t="s">
        <v>23</v>
      </c>
      <c r="H5" s="11">
        <v>105</v>
      </c>
      <c r="I5" s="11">
        <v>83.5</v>
      </c>
      <c r="J5" s="11">
        <v>94.25</v>
      </c>
      <c r="K5" s="12">
        <v>86.4</v>
      </c>
      <c r="L5" s="13">
        <f t="shared" ref="L5:L20" si="0">J5*0.4+K5*0.6</f>
        <v>89.54</v>
      </c>
      <c r="M5" s="14">
        <v>1</v>
      </c>
    </row>
    <row r="6" s="2" customFormat="1" ht="16" customHeight="1" spans="1:13">
      <c r="A6" s="10">
        <v>4</v>
      </c>
      <c r="B6" s="11" t="s">
        <v>24</v>
      </c>
      <c r="C6" s="11" t="s">
        <v>25</v>
      </c>
      <c r="D6" s="11">
        <v>1</v>
      </c>
      <c r="E6" s="11">
        <v>2</v>
      </c>
      <c r="F6" s="11" t="s">
        <v>16</v>
      </c>
      <c r="G6" s="11" t="s">
        <v>23</v>
      </c>
      <c r="H6" s="11">
        <v>99.5</v>
      </c>
      <c r="I6" s="11">
        <v>84</v>
      </c>
      <c r="J6" s="11">
        <v>91.75</v>
      </c>
      <c r="K6" s="12">
        <v>84.2</v>
      </c>
      <c r="L6" s="13">
        <f t="shared" si="0"/>
        <v>87.22</v>
      </c>
      <c r="M6" s="14">
        <v>2</v>
      </c>
    </row>
    <row r="7" s="2" customFormat="1" ht="16" customHeight="1" spans="1:13">
      <c r="A7" s="10">
        <v>5</v>
      </c>
      <c r="B7" s="11" t="s">
        <v>26</v>
      </c>
      <c r="C7" s="11" t="s">
        <v>27</v>
      </c>
      <c r="D7" s="11">
        <v>1</v>
      </c>
      <c r="E7" s="11">
        <v>2</v>
      </c>
      <c r="F7" s="11" t="s">
        <v>28</v>
      </c>
      <c r="G7" s="11" t="s">
        <v>29</v>
      </c>
      <c r="H7" s="11">
        <v>84.5</v>
      </c>
      <c r="I7" s="11">
        <v>95</v>
      </c>
      <c r="J7" s="11">
        <v>89.75</v>
      </c>
      <c r="K7" s="12">
        <v>86.2</v>
      </c>
      <c r="L7" s="13">
        <f t="shared" si="0"/>
        <v>87.62</v>
      </c>
      <c r="M7" s="14">
        <v>1</v>
      </c>
    </row>
    <row r="8" s="2" customFormat="1" ht="16" customHeight="1" spans="1:13">
      <c r="A8" s="10">
        <v>6</v>
      </c>
      <c r="B8" s="11" t="s">
        <v>30</v>
      </c>
      <c r="C8" s="11" t="s">
        <v>31</v>
      </c>
      <c r="D8" s="11">
        <v>1</v>
      </c>
      <c r="E8" s="11">
        <v>2</v>
      </c>
      <c r="F8" s="11" t="s">
        <v>28</v>
      </c>
      <c r="G8" s="11" t="s">
        <v>29</v>
      </c>
      <c r="H8" s="11">
        <v>86.5</v>
      </c>
      <c r="I8" s="11">
        <v>94</v>
      </c>
      <c r="J8" s="11">
        <v>90.25</v>
      </c>
      <c r="K8" s="12">
        <v>83.4</v>
      </c>
      <c r="L8" s="13">
        <f t="shared" si="0"/>
        <v>86.14</v>
      </c>
      <c r="M8" s="14">
        <v>2</v>
      </c>
    </row>
    <row r="9" s="2" customFormat="1" ht="16" customHeight="1" spans="1:13">
      <c r="A9" s="10">
        <v>7</v>
      </c>
      <c r="B9" s="11" t="s">
        <v>32</v>
      </c>
      <c r="C9" s="11" t="s">
        <v>33</v>
      </c>
      <c r="D9" s="11">
        <v>1</v>
      </c>
      <c r="E9" s="11">
        <v>2</v>
      </c>
      <c r="F9" s="11" t="s">
        <v>34</v>
      </c>
      <c r="G9" s="11" t="s">
        <v>35</v>
      </c>
      <c r="H9" s="11">
        <v>80.5</v>
      </c>
      <c r="I9" s="11">
        <v>86</v>
      </c>
      <c r="J9" s="11">
        <v>83.25</v>
      </c>
      <c r="K9" s="12">
        <v>84.2</v>
      </c>
      <c r="L9" s="13">
        <f t="shared" si="0"/>
        <v>83.82</v>
      </c>
      <c r="M9" s="14">
        <v>1</v>
      </c>
    </row>
    <row r="10" s="2" customFormat="1" ht="16" customHeight="1" spans="1:13">
      <c r="A10" s="10">
        <v>8</v>
      </c>
      <c r="B10" s="11" t="s">
        <v>36</v>
      </c>
      <c r="C10" s="11" t="s">
        <v>37</v>
      </c>
      <c r="D10" s="11">
        <v>1</v>
      </c>
      <c r="E10" s="11">
        <v>2</v>
      </c>
      <c r="F10" s="11" t="s">
        <v>34</v>
      </c>
      <c r="G10" s="11" t="s">
        <v>35</v>
      </c>
      <c r="H10" s="11">
        <v>79.5</v>
      </c>
      <c r="I10" s="11">
        <v>74.5</v>
      </c>
      <c r="J10" s="11">
        <v>77</v>
      </c>
      <c r="K10" s="12">
        <v>85.2</v>
      </c>
      <c r="L10" s="13">
        <f t="shared" si="0"/>
        <v>81.92</v>
      </c>
      <c r="M10" s="14">
        <v>2</v>
      </c>
    </row>
    <row r="11" s="2" customFormat="1" ht="16" customHeight="1" spans="1:13">
      <c r="A11" s="10">
        <v>9</v>
      </c>
      <c r="B11" s="11" t="s">
        <v>38</v>
      </c>
      <c r="C11" s="11" t="s">
        <v>39</v>
      </c>
      <c r="D11" s="11">
        <v>1</v>
      </c>
      <c r="E11" s="11">
        <v>2</v>
      </c>
      <c r="F11" s="11" t="s">
        <v>40</v>
      </c>
      <c r="G11" s="11" t="s">
        <v>41</v>
      </c>
      <c r="H11" s="11">
        <v>102.5</v>
      </c>
      <c r="I11" s="11">
        <v>101.5</v>
      </c>
      <c r="J11" s="11">
        <v>102</v>
      </c>
      <c r="K11" s="12">
        <v>85.6</v>
      </c>
      <c r="L11" s="13">
        <f t="shared" si="0"/>
        <v>92.16</v>
      </c>
      <c r="M11" s="14">
        <v>1</v>
      </c>
    </row>
    <row r="12" s="2" customFormat="1" ht="16" customHeight="1" spans="1:13">
      <c r="A12" s="10">
        <v>10</v>
      </c>
      <c r="B12" s="11" t="s">
        <v>42</v>
      </c>
      <c r="C12" s="11" t="s">
        <v>43</v>
      </c>
      <c r="D12" s="11">
        <v>1</v>
      </c>
      <c r="E12" s="11">
        <v>2</v>
      </c>
      <c r="F12" s="11" t="s">
        <v>40</v>
      </c>
      <c r="G12" s="11" t="s">
        <v>41</v>
      </c>
      <c r="H12" s="11">
        <v>109.5</v>
      </c>
      <c r="I12" s="11">
        <v>93.5</v>
      </c>
      <c r="J12" s="11">
        <v>101.5</v>
      </c>
      <c r="K12" s="12">
        <v>83.4</v>
      </c>
      <c r="L12" s="13">
        <f t="shared" si="0"/>
        <v>90.64</v>
      </c>
      <c r="M12" s="14">
        <v>2</v>
      </c>
    </row>
    <row r="13" s="2" customFormat="1" ht="16" customHeight="1" spans="1:13">
      <c r="A13" s="10">
        <v>11</v>
      </c>
      <c r="B13" s="11" t="s">
        <v>44</v>
      </c>
      <c r="C13" s="11" t="s">
        <v>45</v>
      </c>
      <c r="D13" s="11">
        <v>1</v>
      </c>
      <c r="E13" s="11">
        <v>2</v>
      </c>
      <c r="F13" s="11" t="s">
        <v>40</v>
      </c>
      <c r="G13" s="11" t="s">
        <v>29</v>
      </c>
      <c r="H13" s="11">
        <v>91</v>
      </c>
      <c r="I13" s="11">
        <v>93.5</v>
      </c>
      <c r="J13" s="11">
        <v>92.25</v>
      </c>
      <c r="K13" s="12">
        <v>83.2</v>
      </c>
      <c r="L13" s="13">
        <f t="shared" si="0"/>
        <v>86.82</v>
      </c>
      <c r="M13" s="14">
        <v>1</v>
      </c>
    </row>
    <row r="14" s="2" customFormat="1" ht="16" customHeight="1" spans="1:13">
      <c r="A14" s="10">
        <v>12</v>
      </c>
      <c r="B14" s="11" t="s">
        <v>46</v>
      </c>
      <c r="C14" s="11" t="s">
        <v>47</v>
      </c>
      <c r="D14" s="11">
        <v>1</v>
      </c>
      <c r="E14" s="11">
        <v>2</v>
      </c>
      <c r="F14" s="11" t="s">
        <v>40</v>
      </c>
      <c r="G14" s="11" t="s">
        <v>29</v>
      </c>
      <c r="H14" s="11">
        <v>81</v>
      </c>
      <c r="I14" s="11">
        <v>85.5</v>
      </c>
      <c r="J14" s="11">
        <v>83.25</v>
      </c>
      <c r="K14" s="12">
        <v>81.2</v>
      </c>
      <c r="L14" s="13">
        <f t="shared" si="0"/>
        <v>82.02</v>
      </c>
      <c r="M14" s="14">
        <v>2</v>
      </c>
    </row>
    <row r="15" s="2" customFormat="1" ht="16" customHeight="1" spans="1:13">
      <c r="A15" s="10">
        <v>13</v>
      </c>
      <c r="B15" s="11" t="s">
        <v>48</v>
      </c>
      <c r="C15" s="11" t="s">
        <v>49</v>
      </c>
      <c r="D15" s="11">
        <v>1</v>
      </c>
      <c r="E15" s="11">
        <v>2</v>
      </c>
      <c r="F15" s="11" t="s">
        <v>50</v>
      </c>
      <c r="G15" s="11" t="s">
        <v>51</v>
      </c>
      <c r="H15" s="11">
        <v>95</v>
      </c>
      <c r="I15" s="11">
        <v>112.5</v>
      </c>
      <c r="J15" s="11">
        <v>103.75</v>
      </c>
      <c r="K15" s="12">
        <v>83.6</v>
      </c>
      <c r="L15" s="13">
        <f t="shared" si="0"/>
        <v>91.66</v>
      </c>
      <c r="M15" s="14">
        <v>1</v>
      </c>
    </row>
    <row r="16" s="2" customFormat="1" ht="16" customHeight="1" spans="1:13">
      <c r="A16" s="10">
        <v>14</v>
      </c>
      <c r="B16" s="11" t="s">
        <v>52</v>
      </c>
      <c r="C16" s="11" t="s">
        <v>53</v>
      </c>
      <c r="D16" s="11">
        <v>1</v>
      </c>
      <c r="E16" s="11">
        <v>2</v>
      </c>
      <c r="F16" s="11" t="s">
        <v>50</v>
      </c>
      <c r="G16" s="11" t="s">
        <v>51</v>
      </c>
      <c r="H16" s="11">
        <v>96</v>
      </c>
      <c r="I16" s="11">
        <v>104</v>
      </c>
      <c r="J16" s="11">
        <v>100</v>
      </c>
      <c r="K16" s="12">
        <v>81.2</v>
      </c>
      <c r="L16" s="13">
        <f t="shared" si="0"/>
        <v>88.72</v>
      </c>
      <c r="M16" s="14">
        <v>2</v>
      </c>
    </row>
    <row r="17" s="2" customFormat="1" ht="16" customHeight="1" spans="1:13">
      <c r="A17" s="10">
        <v>15</v>
      </c>
      <c r="B17" s="11" t="s">
        <v>54</v>
      </c>
      <c r="C17" s="11" t="s">
        <v>55</v>
      </c>
      <c r="D17" s="11">
        <v>1</v>
      </c>
      <c r="E17" s="11">
        <v>2</v>
      </c>
      <c r="F17" s="11" t="s">
        <v>50</v>
      </c>
      <c r="G17" s="11" t="s">
        <v>29</v>
      </c>
      <c r="H17" s="11">
        <v>101</v>
      </c>
      <c r="I17" s="11">
        <v>97.5</v>
      </c>
      <c r="J17" s="11">
        <v>99.25</v>
      </c>
      <c r="K17" s="12">
        <v>84.8</v>
      </c>
      <c r="L17" s="13">
        <f t="shared" si="0"/>
        <v>90.58</v>
      </c>
      <c r="M17" s="14">
        <v>1</v>
      </c>
    </row>
    <row r="18" s="2" customFormat="1" ht="16" customHeight="1" spans="1:13">
      <c r="A18" s="10">
        <v>16</v>
      </c>
      <c r="B18" s="11" t="s">
        <v>56</v>
      </c>
      <c r="C18" s="11" t="s">
        <v>57</v>
      </c>
      <c r="D18" s="11">
        <v>1</v>
      </c>
      <c r="E18" s="11">
        <v>2</v>
      </c>
      <c r="F18" s="11" t="s">
        <v>50</v>
      </c>
      <c r="G18" s="11" t="s">
        <v>29</v>
      </c>
      <c r="H18" s="11">
        <v>95.5</v>
      </c>
      <c r="I18" s="11">
        <v>89</v>
      </c>
      <c r="J18" s="11">
        <v>92.25</v>
      </c>
      <c r="K18" s="12">
        <v>86.2</v>
      </c>
      <c r="L18" s="13">
        <f t="shared" si="0"/>
        <v>88.62</v>
      </c>
      <c r="M18" s="14">
        <v>2</v>
      </c>
    </row>
    <row r="19" s="2" customFormat="1" ht="16" customHeight="1" spans="1:13">
      <c r="A19" s="10">
        <v>17</v>
      </c>
      <c r="B19" s="11" t="s">
        <v>58</v>
      </c>
      <c r="C19" s="11" t="s">
        <v>59</v>
      </c>
      <c r="D19" s="11">
        <v>1</v>
      </c>
      <c r="E19" s="11">
        <v>2</v>
      </c>
      <c r="F19" s="11" t="s">
        <v>50</v>
      </c>
      <c r="G19" s="11" t="s">
        <v>29</v>
      </c>
      <c r="H19" s="11">
        <v>101</v>
      </c>
      <c r="I19" s="11">
        <v>83.5</v>
      </c>
      <c r="J19" s="11">
        <v>92.25</v>
      </c>
      <c r="K19" s="12">
        <v>85.2</v>
      </c>
      <c r="L19" s="13">
        <f t="shared" si="0"/>
        <v>88.02</v>
      </c>
      <c r="M19" s="14">
        <v>3</v>
      </c>
    </row>
    <row r="20" s="2" customFormat="1" ht="16" customHeight="1" spans="1:13">
      <c r="A20" s="10">
        <v>18</v>
      </c>
      <c r="B20" s="11" t="s">
        <v>60</v>
      </c>
      <c r="C20" s="11" t="s">
        <v>61</v>
      </c>
      <c r="D20" s="11">
        <v>1</v>
      </c>
      <c r="E20" s="11">
        <v>2</v>
      </c>
      <c r="F20" s="11" t="s">
        <v>50</v>
      </c>
      <c r="G20" s="11" t="s">
        <v>62</v>
      </c>
      <c r="H20" s="11">
        <v>122.5</v>
      </c>
      <c r="I20" s="11">
        <v>104</v>
      </c>
      <c r="J20" s="11">
        <v>113.25</v>
      </c>
      <c r="K20" s="12">
        <v>82</v>
      </c>
      <c r="L20" s="13">
        <f t="shared" si="0"/>
        <v>94.5</v>
      </c>
      <c r="M20" s="14">
        <v>1</v>
      </c>
    </row>
    <row r="21" s="2" customFormat="1" ht="16" customHeight="1" spans="1:13">
      <c r="A21" s="10">
        <v>19</v>
      </c>
      <c r="B21" s="11" t="s">
        <v>63</v>
      </c>
      <c r="C21" s="11" t="s">
        <v>64</v>
      </c>
      <c r="D21" s="11">
        <v>1</v>
      </c>
      <c r="E21" s="11">
        <v>2</v>
      </c>
      <c r="F21" s="11" t="s">
        <v>50</v>
      </c>
      <c r="G21" s="11" t="s">
        <v>62</v>
      </c>
      <c r="H21" s="11">
        <v>101.5</v>
      </c>
      <c r="I21" s="11">
        <v>106</v>
      </c>
      <c r="J21" s="11">
        <v>103.75</v>
      </c>
      <c r="K21" s="12" t="s">
        <v>18</v>
      </c>
      <c r="L21" s="12" t="s">
        <v>18</v>
      </c>
      <c r="M21" s="12" t="s">
        <v>18</v>
      </c>
    </row>
    <row r="22" s="2" customFormat="1" ht="16" customHeight="1" spans="1:13">
      <c r="A22" s="10">
        <v>20</v>
      </c>
      <c r="B22" s="11" t="s">
        <v>65</v>
      </c>
      <c r="C22" s="11" t="s">
        <v>66</v>
      </c>
      <c r="D22" s="11">
        <v>1</v>
      </c>
      <c r="E22" s="11">
        <v>2</v>
      </c>
      <c r="F22" s="11" t="s">
        <v>67</v>
      </c>
      <c r="G22" s="11" t="s">
        <v>68</v>
      </c>
      <c r="H22" s="11">
        <v>89</v>
      </c>
      <c r="I22" s="11">
        <v>97.5</v>
      </c>
      <c r="J22" s="11">
        <v>93.25</v>
      </c>
      <c r="K22" s="12">
        <v>81.3</v>
      </c>
      <c r="L22" s="13">
        <f>J22*0.4+K22*0.6</f>
        <v>86.08</v>
      </c>
      <c r="M22" s="14">
        <v>1</v>
      </c>
    </row>
    <row r="23" s="2" customFormat="1" ht="16" customHeight="1" spans="1:13">
      <c r="A23" s="10">
        <v>21</v>
      </c>
      <c r="B23" s="11" t="s">
        <v>69</v>
      </c>
      <c r="C23" s="11" t="s">
        <v>70</v>
      </c>
      <c r="D23" s="11">
        <v>1</v>
      </c>
      <c r="E23" s="11">
        <v>2</v>
      </c>
      <c r="F23" s="11" t="s">
        <v>67</v>
      </c>
      <c r="G23" s="11" t="s">
        <v>68</v>
      </c>
      <c r="H23" s="11">
        <v>108</v>
      </c>
      <c r="I23" s="11">
        <v>93</v>
      </c>
      <c r="J23" s="11">
        <v>100.5</v>
      </c>
      <c r="K23" s="12" t="s">
        <v>18</v>
      </c>
      <c r="L23" s="12" t="s">
        <v>18</v>
      </c>
      <c r="M23" s="12" t="s">
        <v>18</v>
      </c>
    </row>
    <row r="24" s="2" customFormat="1" ht="16" customHeight="1" spans="1:13">
      <c r="A24" s="10">
        <v>22</v>
      </c>
      <c r="B24" s="11" t="s">
        <v>71</v>
      </c>
      <c r="C24" s="11" t="s">
        <v>72</v>
      </c>
      <c r="D24" s="11">
        <v>1</v>
      </c>
      <c r="E24" s="11">
        <v>2</v>
      </c>
      <c r="F24" s="11" t="s">
        <v>73</v>
      </c>
      <c r="G24" s="11" t="s">
        <v>74</v>
      </c>
      <c r="H24" s="11">
        <v>104</v>
      </c>
      <c r="I24" s="11">
        <v>87</v>
      </c>
      <c r="J24" s="11">
        <v>95.5</v>
      </c>
      <c r="K24" s="12">
        <v>86</v>
      </c>
      <c r="L24" s="13">
        <f>J24*0.4+K24*0.6</f>
        <v>89.8</v>
      </c>
      <c r="M24" s="14">
        <v>1</v>
      </c>
    </row>
    <row r="25" s="2" customFormat="1" ht="16" customHeight="1" spans="1:13">
      <c r="A25" s="10">
        <v>23</v>
      </c>
      <c r="B25" s="11" t="s">
        <v>75</v>
      </c>
      <c r="C25" s="11" t="s">
        <v>76</v>
      </c>
      <c r="D25" s="11">
        <v>1</v>
      </c>
      <c r="E25" s="11">
        <v>2</v>
      </c>
      <c r="F25" s="11" t="s">
        <v>73</v>
      </c>
      <c r="G25" s="11" t="s">
        <v>74</v>
      </c>
      <c r="H25" s="11">
        <v>101</v>
      </c>
      <c r="I25" s="11">
        <v>82</v>
      </c>
      <c r="J25" s="11">
        <v>91.5</v>
      </c>
      <c r="K25" s="12">
        <v>86.9</v>
      </c>
      <c r="L25" s="13">
        <f>J25*0.4+K25*0.6</f>
        <v>88.74</v>
      </c>
      <c r="M25" s="14">
        <v>2</v>
      </c>
    </row>
    <row r="26" s="2" customFormat="1" ht="16" customHeight="1" spans="1:13">
      <c r="A26" s="10">
        <v>24</v>
      </c>
      <c r="B26" s="11" t="s">
        <v>77</v>
      </c>
      <c r="C26" s="11" t="s">
        <v>78</v>
      </c>
      <c r="D26" s="11">
        <v>1</v>
      </c>
      <c r="E26" s="11">
        <v>2</v>
      </c>
      <c r="F26" s="11" t="s">
        <v>79</v>
      </c>
      <c r="G26" s="11" t="s">
        <v>80</v>
      </c>
      <c r="H26" s="11">
        <v>108.5</v>
      </c>
      <c r="I26" s="11">
        <v>85.5</v>
      </c>
      <c r="J26" s="11">
        <v>97</v>
      </c>
      <c r="K26" s="12">
        <v>86.6</v>
      </c>
      <c r="L26" s="13">
        <f>J26*0.4+K26*0.6</f>
        <v>90.76</v>
      </c>
      <c r="M26" s="14">
        <v>1</v>
      </c>
    </row>
    <row r="27" s="2" customFormat="1" ht="16" customHeight="1" spans="1:13">
      <c r="A27" s="10">
        <v>25</v>
      </c>
      <c r="B27" s="11" t="s">
        <v>81</v>
      </c>
      <c r="C27" s="11" t="s">
        <v>82</v>
      </c>
      <c r="D27" s="11">
        <v>1</v>
      </c>
      <c r="E27" s="11">
        <v>2</v>
      </c>
      <c r="F27" s="11" t="s">
        <v>79</v>
      </c>
      <c r="G27" s="11" t="s">
        <v>80</v>
      </c>
      <c r="H27" s="11">
        <v>116</v>
      </c>
      <c r="I27" s="11">
        <v>78</v>
      </c>
      <c r="J27" s="11">
        <v>97</v>
      </c>
      <c r="K27" s="12" t="s">
        <v>18</v>
      </c>
      <c r="L27" s="12" t="s">
        <v>18</v>
      </c>
      <c r="M27" s="12" t="s">
        <v>18</v>
      </c>
    </row>
    <row r="28" s="2" customFormat="1" ht="16" customHeight="1" spans="1:13">
      <c r="A28" s="10">
        <v>26</v>
      </c>
      <c r="B28" s="11" t="s">
        <v>83</v>
      </c>
      <c r="C28" s="11" t="s">
        <v>84</v>
      </c>
      <c r="D28" s="11">
        <v>2</v>
      </c>
      <c r="E28" s="11">
        <v>2</v>
      </c>
      <c r="F28" s="11" t="s">
        <v>79</v>
      </c>
      <c r="G28" s="11" t="s">
        <v>85</v>
      </c>
      <c r="H28" s="11">
        <v>118.5</v>
      </c>
      <c r="I28" s="11">
        <v>89.5</v>
      </c>
      <c r="J28" s="11">
        <v>104</v>
      </c>
      <c r="K28" s="12">
        <v>86.4</v>
      </c>
      <c r="L28" s="13">
        <f t="shared" ref="L28:L44" si="1">J28*0.4+K28*0.6</f>
        <v>93.44</v>
      </c>
      <c r="M28" s="14">
        <v>1</v>
      </c>
    </row>
    <row r="29" s="2" customFormat="1" ht="16" customHeight="1" spans="1:13">
      <c r="A29" s="10">
        <v>27</v>
      </c>
      <c r="B29" s="11" t="s">
        <v>86</v>
      </c>
      <c r="C29" s="11" t="s">
        <v>87</v>
      </c>
      <c r="D29" s="11">
        <v>2</v>
      </c>
      <c r="E29" s="11">
        <v>2</v>
      </c>
      <c r="F29" s="11" t="s">
        <v>79</v>
      </c>
      <c r="G29" s="11" t="s">
        <v>85</v>
      </c>
      <c r="H29" s="11">
        <v>122.5</v>
      </c>
      <c r="I29" s="11">
        <v>86</v>
      </c>
      <c r="J29" s="11">
        <v>104.25</v>
      </c>
      <c r="K29" s="12">
        <v>84</v>
      </c>
      <c r="L29" s="13">
        <f t="shared" si="1"/>
        <v>92.1</v>
      </c>
      <c r="M29" s="14">
        <v>2</v>
      </c>
    </row>
    <row r="30" s="2" customFormat="1" ht="16" customHeight="1" spans="1:13">
      <c r="A30" s="10">
        <v>28</v>
      </c>
      <c r="B30" s="11" t="s">
        <v>88</v>
      </c>
      <c r="C30" s="11" t="s">
        <v>89</v>
      </c>
      <c r="D30" s="11">
        <v>2</v>
      </c>
      <c r="E30" s="11">
        <v>2</v>
      </c>
      <c r="F30" s="11" t="s">
        <v>79</v>
      </c>
      <c r="G30" s="11" t="s">
        <v>85</v>
      </c>
      <c r="H30" s="11">
        <v>93</v>
      </c>
      <c r="I30" s="11">
        <v>87</v>
      </c>
      <c r="J30" s="11">
        <v>90</v>
      </c>
      <c r="K30" s="12">
        <v>85.8</v>
      </c>
      <c r="L30" s="13">
        <f t="shared" si="1"/>
        <v>87.48</v>
      </c>
      <c r="M30" s="14">
        <v>3</v>
      </c>
    </row>
    <row r="31" s="2" customFormat="1" ht="16" customHeight="1" spans="1:13">
      <c r="A31" s="10">
        <v>29</v>
      </c>
      <c r="B31" s="11" t="s">
        <v>90</v>
      </c>
      <c r="C31" s="11" t="s">
        <v>91</v>
      </c>
      <c r="D31" s="11">
        <v>2</v>
      </c>
      <c r="E31" s="11">
        <v>2</v>
      </c>
      <c r="F31" s="11" t="s">
        <v>79</v>
      </c>
      <c r="G31" s="11" t="s">
        <v>85</v>
      </c>
      <c r="H31" s="11">
        <v>105.5</v>
      </c>
      <c r="I31" s="11">
        <v>80.5</v>
      </c>
      <c r="J31" s="11">
        <v>93</v>
      </c>
      <c r="K31" s="12">
        <v>83</v>
      </c>
      <c r="L31" s="13">
        <f t="shared" si="1"/>
        <v>87</v>
      </c>
      <c r="M31" s="14">
        <v>4</v>
      </c>
    </row>
    <row r="32" s="2" customFormat="1" ht="16" customHeight="1" spans="1:13">
      <c r="A32" s="10">
        <v>30</v>
      </c>
      <c r="B32" s="11" t="s">
        <v>92</v>
      </c>
      <c r="C32" s="11" t="s">
        <v>93</v>
      </c>
      <c r="D32" s="11">
        <v>1</v>
      </c>
      <c r="E32" s="11">
        <v>2</v>
      </c>
      <c r="F32" s="11" t="s">
        <v>79</v>
      </c>
      <c r="G32" s="11" t="s">
        <v>35</v>
      </c>
      <c r="H32" s="11">
        <v>108.5</v>
      </c>
      <c r="I32" s="11">
        <v>92.5</v>
      </c>
      <c r="J32" s="11">
        <v>100.5</v>
      </c>
      <c r="K32" s="12">
        <v>85.2</v>
      </c>
      <c r="L32" s="13">
        <f t="shared" si="1"/>
        <v>91.32</v>
      </c>
      <c r="M32" s="14">
        <v>1</v>
      </c>
    </row>
    <row r="33" s="2" customFormat="1" ht="16" customHeight="1" spans="1:13">
      <c r="A33" s="10">
        <v>31</v>
      </c>
      <c r="B33" s="11" t="s">
        <v>94</v>
      </c>
      <c r="C33" s="11" t="s">
        <v>95</v>
      </c>
      <c r="D33" s="11">
        <v>1</v>
      </c>
      <c r="E33" s="11">
        <v>2</v>
      </c>
      <c r="F33" s="11" t="s">
        <v>79</v>
      </c>
      <c r="G33" s="11" t="s">
        <v>35</v>
      </c>
      <c r="H33" s="11">
        <v>119.5</v>
      </c>
      <c r="I33" s="11">
        <v>71.5</v>
      </c>
      <c r="J33" s="11">
        <v>95.5</v>
      </c>
      <c r="K33" s="12">
        <v>87.8</v>
      </c>
      <c r="L33" s="13">
        <f t="shared" si="1"/>
        <v>90.88</v>
      </c>
      <c r="M33" s="14">
        <v>2</v>
      </c>
    </row>
    <row r="34" s="2" customFormat="1" ht="16" customHeight="1" spans="1:13">
      <c r="A34" s="10">
        <v>32</v>
      </c>
      <c r="B34" s="11" t="s">
        <v>96</v>
      </c>
      <c r="C34" s="11" t="s">
        <v>97</v>
      </c>
      <c r="D34" s="11">
        <v>1</v>
      </c>
      <c r="E34" s="11">
        <v>2</v>
      </c>
      <c r="F34" s="11" t="s">
        <v>98</v>
      </c>
      <c r="G34" s="11" t="s">
        <v>74</v>
      </c>
      <c r="H34" s="11">
        <v>112</v>
      </c>
      <c r="I34" s="11">
        <v>93</v>
      </c>
      <c r="J34" s="11">
        <v>102.5</v>
      </c>
      <c r="K34" s="12">
        <v>87</v>
      </c>
      <c r="L34" s="13">
        <f t="shared" si="1"/>
        <v>93.2</v>
      </c>
      <c r="M34" s="14">
        <v>1</v>
      </c>
    </row>
    <row r="35" s="2" customFormat="1" ht="16" customHeight="1" spans="1:13">
      <c r="A35" s="10">
        <v>33</v>
      </c>
      <c r="B35" s="11" t="s">
        <v>99</v>
      </c>
      <c r="C35" s="11" t="s">
        <v>100</v>
      </c>
      <c r="D35" s="11">
        <v>1</v>
      </c>
      <c r="E35" s="11">
        <v>2</v>
      </c>
      <c r="F35" s="11" t="s">
        <v>98</v>
      </c>
      <c r="G35" s="11" t="s">
        <v>74</v>
      </c>
      <c r="H35" s="11">
        <v>109.5</v>
      </c>
      <c r="I35" s="11">
        <v>84</v>
      </c>
      <c r="J35" s="11">
        <v>96.75</v>
      </c>
      <c r="K35" s="12">
        <v>87.9</v>
      </c>
      <c r="L35" s="13">
        <f t="shared" si="1"/>
        <v>91.44</v>
      </c>
      <c r="M35" s="14">
        <v>2</v>
      </c>
    </row>
    <row r="36" s="2" customFormat="1" ht="16" customHeight="1" spans="1:13">
      <c r="A36" s="10">
        <v>34</v>
      </c>
      <c r="B36" s="11" t="s">
        <v>101</v>
      </c>
      <c r="C36" s="16" t="s">
        <v>102</v>
      </c>
      <c r="D36" s="11">
        <v>1</v>
      </c>
      <c r="E36" s="11">
        <v>2</v>
      </c>
      <c r="F36" s="11" t="s">
        <v>103</v>
      </c>
      <c r="G36" s="11" t="s">
        <v>104</v>
      </c>
      <c r="H36" s="11">
        <v>111.5</v>
      </c>
      <c r="I36" s="11">
        <v>91</v>
      </c>
      <c r="J36" s="11">
        <v>101.25</v>
      </c>
      <c r="K36" s="12">
        <v>85</v>
      </c>
      <c r="L36" s="13">
        <f t="shared" si="1"/>
        <v>91.5</v>
      </c>
      <c r="M36" s="14">
        <v>1</v>
      </c>
    </row>
    <row r="37" s="2" customFormat="1" ht="16" customHeight="1" spans="1:13">
      <c r="A37" s="10">
        <v>35</v>
      </c>
      <c r="B37" s="11" t="s">
        <v>105</v>
      </c>
      <c r="C37" s="11" t="s">
        <v>106</v>
      </c>
      <c r="D37" s="11">
        <v>1</v>
      </c>
      <c r="E37" s="11">
        <v>2</v>
      </c>
      <c r="F37" s="11" t="s">
        <v>103</v>
      </c>
      <c r="G37" s="11" t="s">
        <v>104</v>
      </c>
      <c r="H37" s="11">
        <v>105</v>
      </c>
      <c r="I37" s="11">
        <v>78.5</v>
      </c>
      <c r="J37" s="11">
        <v>91.75</v>
      </c>
      <c r="K37" s="12">
        <v>86.8</v>
      </c>
      <c r="L37" s="13">
        <f t="shared" si="1"/>
        <v>88.78</v>
      </c>
      <c r="M37" s="14">
        <v>2</v>
      </c>
    </row>
    <row r="38" s="2" customFormat="1" ht="16" customHeight="1" spans="1:13">
      <c r="A38" s="10">
        <v>36</v>
      </c>
      <c r="B38" s="11" t="s">
        <v>107</v>
      </c>
      <c r="C38" s="11" t="s">
        <v>108</v>
      </c>
      <c r="D38" s="11">
        <v>3</v>
      </c>
      <c r="E38" s="11">
        <v>2</v>
      </c>
      <c r="F38" s="11" t="s">
        <v>103</v>
      </c>
      <c r="G38" s="11" t="s">
        <v>109</v>
      </c>
      <c r="H38" s="11">
        <v>105.5</v>
      </c>
      <c r="I38" s="11">
        <v>93</v>
      </c>
      <c r="J38" s="11">
        <v>99.25</v>
      </c>
      <c r="K38" s="12">
        <v>84.6</v>
      </c>
      <c r="L38" s="13">
        <f t="shared" si="1"/>
        <v>90.46</v>
      </c>
      <c r="M38" s="14">
        <v>1</v>
      </c>
    </row>
    <row r="39" s="2" customFormat="1" ht="16" customHeight="1" spans="1:13">
      <c r="A39" s="10">
        <v>37</v>
      </c>
      <c r="B39" s="11" t="s">
        <v>110</v>
      </c>
      <c r="C39" s="11" t="s">
        <v>111</v>
      </c>
      <c r="D39" s="11">
        <v>3</v>
      </c>
      <c r="E39" s="11">
        <v>2</v>
      </c>
      <c r="F39" s="11" t="s">
        <v>103</v>
      </c>
      <c r="G39" s="11" t="s">
        <v>109</v>
      </c>
      <c r="H39" s="11">
        <v>100</v>
      </c>
      <c r="I39" s="11">
        <v>84.5</v>
      </c>
      <c r="J39" s="11">
        <v>92.25</v>
      </c>
      <c r="K39" s="12">
        <v>88.9</v>
      </c>
      <c r="L39" s="13">
        <f t="shared" si="1"/>
        <v>90.24</v>
      </c>
      <c r="M39" s="14">
        <v>2</v>
      </c>
    </row>
    <row r="40" s="2" customFormat="1" ht="16" customHeight="1" spans="1:13">
      <c r="A40" s="10">
        <v>38</v>
      </c>
      <c r="B40" s="11" t="s">
        <v>112</v>
      </c>
      <c r="C40" s="11" t="s">
        <v>113</v>
      </c>
      <c r="D40" s="11">
        <v>3</v>
      </c>
      <c r="E40" s="11">
        <v>2</v>
      </c>
      <c r="F40" s="11" t="s">
        <v>103</v>
      </c>
      <c r="G40" s="11" t="s">
        <v>109</v>
      </c>
      <c r="H40" s="11">
        <v>105</v>
      </c>
      <c r="I40" s="11">
        <v>87</v>
      </c>
      <c r="J40" s="11">
        <v>96</v>
      </c>
      <c r="K40" s="12">
        <v>82.3</v>
      </c>
      <c r="L40" s="13">
        <f t="shared" si="1"/>
        <v>87.78</v>
      </c>
      <c r="M40" s="14">
        <v>3</v>
      </c>
    </row>
    <row r="41" s="2" customFormat="1" ht="16" customHeight="1" spans="1:13">
      <c r="A41" s="10">
        <v>39</v>
      </c>
      <c r="B41" s="11" t="s">
        <v>114</v>
      </c>
      <c r="C41" s="11" t="s">
        <v>115</v>
      </c>
      <c r="D41" s="11">
        <v>3</v>
      </c>
      <c r="E41" s="11">
        <v>2</v>
      </c>
      <c r="F41" s="11" t="s">
        <v>103</v>
      </c>
      <c r="G41" s="11" t="s">
        <v>109</v>
      </c>
      <c r="H41" s="11">
        <v>102.5</v>
      </c>
      <c r="I41" s="11">
        <v>87</v>
      </c>
      <c r="J41" s="11">
        <v>94.75</v>
      </c>
      <c r="K41" s="12">
        <v>82.2</v>
      </c>
      <c r="L41" s="13">
        <f t="shared" si="1"/>
        <v>87.22</v>
      </c>
      <c r="M41" s="14">
        <v>4</v>
      </c>
    </row>
    <row r="42" s="2" customFormat="1" ht="16" customHeight="1" spans="1:13">
      <c r="A42" s="10">
        <v>40</v>
      </c>
      <c r="B42" s="11" t="s">
        <v>116</v>
      </c>
      <c r="C42" s="11" t="s">
        <v>117</v>
      </c>
      <c r="D42" s="11">
        <v>3</v>
      </c>
      <c r="E42" s="11">
        <v>2</v>
      </c>
      <c r="F42" s="11" t="s">
        <v>103</v>
      </c>
      <c r="G42" s="11" t="s">
        <v>109</v>
      </c>
      <c r="H42" s="11">
        <v>104</v>
      </c>
      <c r="I42" s="11">
        <v>82.5</v>
      </c>
      <c r="J42" s="11">
        <v>93.25</v>
      </c>
      <c r="K42" s="12">
        <v>83</v>
      </c>
      <c r="L42" s="13">
        <f t="shared" si="1"/>
        <v>87.1</v>
      </c>
      <c r="M42" s="14">
        <v>5</v>
      </c>
    </row>
    <row r="43" s="2" customFormat="1" ht="16" customHeight="1" spans="1:13">
      <c r="A43" s="10">
        <v>41</v>
      </c>
      <c r="B43" s="11" t="s">
        <v>118</v>
      </c>
      <c r="C43" s="11" t="s">
        <v>119</v>
      </c>
      <c r="D43" s="11">
        <v>3</v>
      </c>
      <c r="E43" s="11">
        <v>2</v>
      </c>
      <c r="F43" s="11" t="s">
        <v>103</v>
      </c>
      <c r="G43" s="11" t="s">
        <v>109</v>
      </c>
      <c r="H43" s="11">
        <v>104</v>
      </c>
      <c r="I43" s="11">
        <v>94</v>
      </c>
      <c r="J43" s="11">
        <v>99</v>
      </c>
      <c r="K43" s="12">
        <v>77</v>
      </c>
      <c r="L43" s="13">
        <f t="shared" si="1"/>
        <v>85.8</v>
      </c>
      <c r="M43" s="14">
        <v>6</v>
      </c>
    </row>
    <row r="44" s="2" customFormat="1" ht="16" customHeight="1" spans="1:13">
      <c r="A44" s="10">
        <v>42</v>
      </c>
      <c r="B44" s="11" t="s">
        <v>120</v>
      </c>
      <c r="C44" s="11" t="s">
        <v>121</v>
      </c>
      <c r="D44" s="11">
        <v>1</v>
      </c>
      <c r="E44" s="11">
        <v>2</v>
      </c>
      <c r="F44" s="11" t="s">
        <v>122</v>
      </c>
      <c r="G44" s="11" t="s">
        <v>123</v>
      </c>
      <c r="H44" s="11">
        <v>109.5</v>
      </c>
      <c r="I44" s="11">
        <v>94.5</v>
      </c>
      <c r="J44" s="11">
        <v>102</v>
      </c>
      <c r="K44" s="12">
        <v>84.6</v>
      </c>
      <c r="L44" s="13">
        <f t="shared" si="1"/>
        <v>91.56</v>
      </c>
      <c r="M44" s="14">
        <v>1</v>
      </c>
    </row>
    <row r="45" s="2" customFormat="1" ht="16" customHeight="1" spans="1:13">
      <c r="A45" s="10">
        <v>43</v>
      </c>
      <c r="B45" s="11" t="s">
        <v>124</v>
      </c>
      <c r="C45" s="11" t="s">
        <v>125</v>
      </c>
      <c r="D45" s="11">
        <v>1</v>
      </c>
      <c r="E45" s="11">
        <v>2</v>
      </c>
      <c r="F45" s="11" t="s">
        <v>122</v>
      </c>
      <c r="G45" s="11" t="s">
        <v>123</v>
      </c>
      <c r="H45" s="11">
        <v>101.5</v>
      </c>
      <c r="I45" s="11">
        <v>84.5</v>
      </c>
      <c r="J45" s="11">
        <v>93</v>
      </c>
      <c r="K45" s="12" t="s">
        <v>18</v>
      </c>
      <c r="L45" s="12" t="s">
        <v>18</v>
      </c>
      <c r="M45" s="12" t="s">
        <v>18</v>
      </c>
    </row>
    <row r="46" s="2" customFormat="1" ht="16" customHeight="1" spans="1:13">
      <c r="A46" s="10">
        <v>44</v>
      </c>
      <c r="B46" s="11" t="s">
        <v>126</v>
      </c>
      <c r="C46" s="11" t="s">
        <v>127</v>
      </c>
      <c r="D46" s="11">
        <v>1</v>
      </c>
      <c r="E46" s="11">
        <v>2</v>
      </c>
      <c r="F46" s="11" t="s">
        <v>122</v>
      </c>
      <c r="G46" s="11" t="s">
        <v>29</v>
      </c>
      <c r="H46" s="11">
        <v>107.5</v>
      </c>
      <c r="I46" s="11">
        <v>92</v>
      </c>
      <c r="J46" s="11">
        <v>99.75</v>
      </c>
      <c r="K46" s="12">
        <v>87.8</v>
      </c>
      <c r="L46" s="13">
        <f t="shared" ref="L46:L52" si="2">J46*0.4+K46*0.6</f>
        <v>92.58</v>
      </c>
      <c r="M46" s="14">
        <v>1</v>
      </c>
    </row>
    <row r="47" s="2" customFormat="1" ht="16" customHeight="1" spans="1:13">
      <c r="A47" s="10">
        <v>45</v>
      </c>
      <c r="B47" s="11" t="s">
        <v>128</v>
      </c>
      <c r="C47" s="11" t="s">
        <v>129</v>
      </c>
      <c r="D47" s="11">
        <v>1</v>
      </c>
      <c r="E47" s="11">
        <v>2</v>
      </c>
      <c r="F47" s="11" t="s">
        <v>122</v>
      </c>
      <c r="G47" s="11" t="s">
        <v>29</v>
      </c>
      <c r="H47" s="11">
        <v>106</v>
      </c>
      <c r="I47" s="11">
        <v>99</v>
      </c>
      <c r="J47" s="11">
        <v>102.5</v>
      </c>
      <c r="K47" s="12">
        <v>85.8</v>
      </c>
      <c r="L47" s="13">
        <f t="shared" si="2"/>
        <v>92.48</v>
      </c>
      <c r="M47" s="14">
        <v>2</v>
      </c>
    </row>
    <row r="48" s="2" customFormat="1" ht="16" customHeight="1" spans="1:13">
      <c r="A48" s="10">
        <v>46</v>
      </c>
      <c r="B48" s="11" t="s">
        <v>130</v>
      </c>
      <c r="C48" s="11" t="s">
        <v>131</v>
      </c>
      <c r="D48" s="11">
        <v>1</v>
      </c>
      <c r="E48" s="11">
        <v>2</v>
      </c>
      <c r="F48" s="11" t="s">
        <v>122</v>
      </c>
      <c r="G48" s="11" t="s">
        <v>68</v>
      </c>
      <c r="H48" s="11">
        <v>94.5</v>
      </c>
      <c r="I48" s="11">
        <v>108</v>
      </c>
      <c r="J48" s="11">
        <v>101.25</v>
      </c>
      <c r="K48" s="12">
        <v>86.5</v>
      </c>
      <c r="L48" s="13">
        <f t="shared" si="2"/>
        <v>92.4</v>
      </c>
      <c r="M48" s="14">
        <v>1</v>
      </c>
    </row>
    <row r="49" s="2" customFormat="1" ht="16" customHeight="1" spans="1:14">
      <c r="A49" s="10">
        <v>47</v>
      </c>
      <c r="B49" s="11" t="s">
        <v>132</v>
      </c>
      <c r="C49" s="11" t="s">
        <v>133</v>
      </c>
      <c r="D49" s="11">
        <v>1</v>
      </c>
      <c r="E49" s="11">
        <v>2</v>
      </c>
      <c r="F49" s="11" t="s">
        <v>122</v>
      </c>
      <c r="G49" s="11" t="s">
        <v>68</v>
      </c>
      <c r="H49" s="11">
        <v>110</v>
      </c>
      <c r="I49" s="11">
        <v>85.5</v>
      </c>
      <c r="J49" s="11">
        <v>97.75</v>
      </c>
      <c r="K49" s="12">
        <v>81.6</v>
      </c>
      <c r="L49" s="13">
        <f t="shared" si="2"/>
        <v>88.06</v>
      </c>
      <c r="M49" s="14">
        <v>2</v>
      </c>
    </row>
    <row r="50" s="2" customFormat="1" ht="16" customHeight="1" spans="1:14">
      <c r="A50" s="10">
        <v>48</v>
      </c>
      <c r="B50" s="11" t="s">
        <v>134</v>
      </c>
      <c r="C50" s="11" t="s">
        <v>135</v>
      </c>
      <c r="D50" s="11">
        <v>1</v>
      </c>
      <c r="E50" s="11">
        <v>2</v>
      </c>
      <c r="F50" s="11" t="s">
        <v>136</v>
      </c>
      <c r="G50" s="11" t="s">
        <v>137</v>
      </c>
      <c r="H50" s="11">
        <v>114</v>
      </c>
      <c r="I50" s="11">
        <v>74</v>
      </c>
      <c r="J50" s="11">
        <v>94</v>
      </c>
      <c r="K50" s="12">
        <v>85.4</v>
      </c>
      <c r="L50" s="13">
        <f t="shared" si="2"/>
        <v>88.84</v>
      </c>
      <c r="M50" s="14">
        <v>1</v>
      </c>
    </row>
    <row r="51" s="2" customFormat="1" ht="16" customHeight="1" spans="1:14">
      <c r="A51" s="10">
        <v>49</v>
      </c>
      <c r="B51" s="11" t="s">
        <v>138</v>
      </c>
      <c r="C51" s="11" t="s">
        <v>139</v>
      </c>
      <c r="D51" s="11">
        <v>1</v>
      </c>
      <c r="E51" s="11">
        <v>2</v>
      </c>
      <c r="F51" s="11" t="s">
        <v>136</v>
      </c>
      <c r="G51" s="11" t="s">
        <v>137</v>
      </c>
      <c r="H51" s="11">
        <v>99</v>
      </c>
      <c r="I51" s="11">
        <v>87</v>
      </c>
      <c r="J51" s="11">
        <v>93</v>
      </c>
      <c r="K51" s="12">
        <v>85.8</v>
      </c>
      <c r="L51" s="13">
        <f t="shared" si="2"/>
        <v>88.68</v>
      </c>
      <c r="M51" s="14">
        <v>2</v>
      </c>
    </row>
    <row r="52" s="2" customFormat="1" ht="16" customHeight="1" spans="1:14">
      <c r="A52" s="10">
        <v>50</v>
      </c>
      <c r="B52" s="11" t="s">
        <v>140</v>
      </c>
      <c r="C52" s="11" t="s">
        <v>141</v>
      </c>
      <c r="D52" s="11">
        <v>1</v>
      </c>
      <c r="E52" s="11">
        <v>2</v>
      </c>
      <c r="F52" s="11" t="s">
        <v>136</v>
      </c>
      <c r="G52" s="11" t="s">
        <v>23</v>
      </c>
      <c r="H52" s="11">
        <v>117</v>
      </c>
      <c r="I52" s="11">
        <v>97</v>
      </c>
      <c r="J52" s="11">
        <v>107</v>
      </c>
      <c r="K52" s="12">
        <v>82.6</v>
      </c>
      <c r="L52" s="13">
        <f t="shared" si="2"/>
        <v>92.36</v>
      </c>
      <c r="M52" s="14">
        <v>1</v>
      </c>
    </row>
    <row r="53" s="2" customFormat="1" ht="16" customHeight="1" spans="1:14">
      <c r="A53" s="10">
        <v>51</v>
      </c>
      <c r="B53" s="11" t="s">
        <v>142</v>
      </c>
      <c r="C53" s="11" t="s">
        <v>143</v>
      </c>
      <c r="D53" s="11">
        <v>1</v>
      </c>
      <c r="E53" s="11">
        <v>2</v>
      </c>
      <c r="F53" s="11" t="s">
        <v>136</v>
      </c>
      <c r="G53" s="11" t="s">
        <v>23</v>
      </c>
      <c r="H53" s="11">
        <v>108.5</v>
      </c>
      <c r="I53" s="11">
        <v>92</v>
      </c>
      <c r="J53" s="11">
        <v>100.25</v>
      </c>
      <c r="K53" s="12" t="s">
        <v>18</v>
      </c>
      <c r="L53" s="12" t="s">
        <v>18</v>
      </c>
      <c r="M53" s="12" t="s">
        <v>18</v>
      </c>
    </row>
    <row r="54" s="2" customFormat="1" ht="16" customHeight="1" spans="1:14">
      <c r="A54" s="10">
        <v>52</v>
      </c>
      <c r="B54" s="11" t="s">
        <v>144</v>
      </c>
      <c r="C54" s="11" t="s">
        <v>145</v>
      </c>
      <c r="D54" s="11">
        <v>1</v>
      </c>
      <c r="E54" s="11">
        <v>2</v>
      </c>
      <c r="F54" s="11" t="s">
        <v>146</v>
      </c>
      <c r="G54" s="11" t="s">
        <v>62</v>
      </c>
      <c r="H54" s="11">
        <v>96.5</v>
      </c>
      <c r="I54" s="11">
        <v>95</v>
      </c>
      <c r="J54" s="11">
        <v>95.75</v>
      </c>
      <c r="K54" s="12">
        <v>85.8</v>
      </c>
      <c r="L54" s="13">
        <f>J54*0.4+K54*0.6</f>
        <v>89.78</v>
      </c>
      <c r="M54" s="14">
        <v>1</v>
      </c>
    </row>
    <row r="55" s="2" customFormat="1" ht="16" customHeight="1" spans="1:14">
      <c r="A55" s="10">
        <v>53</v>
      </c>
      <c r="B55" s="11" t="s">
        <v>147</v>
      </c>
      <c r="C55" s="11" t="s">
        <v>148</v>
      </c>
      <c r="D55" s="11">
        <v>1</v>
      </c>
      <c r="E55" s="11">
        <v>2</v>
      </c>
      <c r="F55" s="11" t="s">
        <v>146</v>
      </c>
      <c r="G55" s="11" t="s">
        <v>62</v>
      </c>
      <c r="H55" s="11">
        <v>104</v>
      </c>
      <c r="I55" s="11">
        <v>106</v>
      </c>
      <c r="J55" s="11">
        <v>105</v>
      </c>
      <c r="K55" s="12" t="s">
        <v>18</v>
      </c>
      <c r="L55" s="12" t="s">
        <v>18</v>
      </c>
      <c r="M55" s="12" t="s">
        <v>18</v>
      </c>
    </row>
    <row r="56" s="2" customFormat="1" ht="16" customHeight="1" spans="1:14">
      <c r="A56" s="10">
        <v>54</v>
      </c>
      <c r="B56" s="11" t="s">
        <v>149</v>
      </c>
      <c r="C56" s="11" t="s">
        <v>150</v>
      </c>
      <c r="D56" s="11">
        <v>1</v>
      </c>
      <c r="E56" s="11">
        <v>2</v>
      </c>
      <c r="F56" s="11" t="s">
        <v>151</v>
      </c>
      <c r="G56" s="11" t="s">
        <v>152</v>
      </c>
      <c r="H56" s="11">
        <v>113</v>
      </c>
      <c r="I56" s="11">
        <v>88.5</v>
      </c>
      <c r="J56" s="11">
        <v>100.75</v>
      </c>
      <c r="K56" s="12">
        <v>83.4</v>
      </c>
      <c r="L56" s="13">
        <f>J56*0.4+K56*0.6</f>
        <v>90.34</v>
      </c>
      <c r="M56" s="14">
        <v>1</v>
      </c>
    </row>
    <row r="57" s="2" customFormat="1" ht="16" customHeight="1" spans="1:14">
      <c r="A57" s="10">
        <v>55</v>
      </c>
      <c r="B57" s="11" t="s">
        <v>153</v>
      </c>
      <c r="C57" s="11" t="s">
        <v>154</v>
      </c>
      <c r="D57" s="11">
        <v>1</v>
      </c>
      <c r="E57" s="11">
        <v>2</v>
      </c>
      <c r="F57" s="11" t="s">
        <v>151</v>
      </c>
      <c r="G57" s="11" t="s">
        <v>152</v>
      </c>
      <c r="H57" s="11">
        <v>105.5</v>
      </c>
      <c r="I57" s="11">
        <v>90</v>
      </c>
      <c r="J57" s="11">
        <v>97.75</v>
      </c>
      <c r="K57" s="12">
        <v>81.6</v>
      </c>
      <c r="L57" s="13">
        <f>J57*0.4+K57*0.6</f>
        <v>88.06</v>
      </c>
      <c r="M57" s="14">
        <v>2</v>
      </c>
    </row>
    <row r="58" s="2" customFormat="1" ht="16" customHeight="1" spans="1:14">
      <c r="A58" s="10">
        <v>56</v>
      </c>
      <c r="B58" s="11" t="s">
        <v>155</v>
      </c>
      <c r="C58" s="11" t="s">
        <v>156</v>
      </c>
      <c r="D58" s="11">
        <v>1</v>
      </c>
      <c r="E58" s="11">
        <v>2</v>
      </c>
      <c r="F58" s="11" t="s">
        <v>157</v>
      </c>
      <c r="G58" s="11" t="s">
        <v>68</v>
      </c>
      <c r="H58" s="11">
        <v>116.5</v>
      </c>
      <c r="I58" s="11">
        <v>113.5</v>
      </c>
      <c r="J58" s="11">
        <v>115</v>
      </c>
      <c r="K58" s="12">
        <v>86.4</v>
      </c>
      <c r="L58" s="13">
        <f>J58*0.4+K58*0.6</f>
        <v>97.84</v>
      </c>
      <c r="M58" s="14">
        <v>1</v>
      </c>
    </row>
    <row r="59" s="2" customFormat="1" ht="16" customHeight="1" spans="1:14">
      <c r="A59" s="10">
        <v>57</v>
      </c>
      <c r="B59" s="11" t="s">
        <v>158</v>
      </c>
      <c r="C59" s="11" t="s">
        <v>159</v>
      </c>
      <c r="D59" s="11">
        <v>1</v>
      </c>
      <c r="E59" s="11">
        <v>2</v>
      </c>
      <c r="F59" s="11" t="s">
        <v>157</v>
      </c>
      <c r="G59" s="11" t="s">
        <v>68</v>
      </c>
      <c r="H59" s="11">
        <v>104</v>
      </c>
      <c r="I59" s="11">
        <v>102</v>
      </c>
      <c r="J59" s="11">
        <v>103</v>
      </c>
      <c r="K59" s="12">
        <v>82.1</v>
      </c>
      <c r="L59" s="13">
        <f>J59*0.4+K59*0.6</f>
        <v>90.46</v>
      </c>
      <c r="M59" s="14">
        <v>2</v>
      </c>
    </row>
    <row r="60" s="2" customFormat="1" ht="16" customHeight="1" spans="1:14">
      <c r="A60" s="10">
        <v>58</v>
      </c>
      <c r="B60" s="11" t="s">
        <v>160</v>
      </c>
      <c r="C60" s="11" t="s">
        <v>161</v>
      </c>
      <c r="D60" s="11">
        <v>1</v>
      </c>
      <c r="E60" s="11">
        <v>2</v>
      </c>
      <c r="F60" s="11" t="s">
        <v>162</v>
      </c>
      <c r="G60" s="11" t="s">
        <v>35</v>
      </c>
      <c r="H60" s="11">
        <v>102.5</v>
      </c>
      <c r="I60" s="11">
        <v>78.5</v>
      </c>
      <c r="J60" s="11">
        <v>90.5</v>
      </c>
      <c r="K60" s="12">
        <v>82.4</v>
      </c>
      <c r="L60" s="13">
        <f>J60*0.4+K60*0.6</f>
        <v>85.64</v>
      </c>
      <c r="M60" s="14">
        <v>1</v>
      </c>
    </row>
    <row r="61" s="2" customFormat="1" ht="16" customHeight="1" spans="1:14">
      <c r="A61" s="10">
        <v>59</v>
      </c>
      <c r="B61" s="11" t="s">
        <v>163</v>
      </c>
      <c r="C61" s="11" t="s">
        <v>164</v>
      </c>
      <c r="D61" s="11">
        <v>1</v>
      </c>
      <c r="E61" s="11">
        <v>2</v>
      </c>
      <c r="F61" s="11" t="s">
        <v>162</v>
      </c>
      <c r="G61" s="11" t="s">
        <v>35</v>
      </c>
      <c r="H61" s="11">
        <v>87</v>
      </c>
      <c r="I61" s="11">
        <v>77</v>
      </c>
      <c r="J61" s="11">
        <v>82</v>
      </c>
      <c r="K61" s="12" t="s">
        <v>18</v>
      </c>
      <c r="L61" s="12" t="s">
        <v>18</v>
      </c>
      <c r="M61" s="12" t="s">
        <v>18</v>
      </c>
      <c r="N61" s="15"/>
    </row>
    <row r="62" s="2" customFormat="1" ht="16" customHeight="1" spans="1:14">
      <c r="A62" s="10">
        <v>60</v>
      </c>
      <c r="B62" s="11" t="s">
        <v>165</v>
      </c>
      <c r="C62" s="11" t="s">
        <v>166</v>
      </c>
      <c r="D62" s="11">
        <v>1</v>
      </c>
      <c r="E62" s="11">
        <v>2</v>
      </c>
      <c r="F62" s="11" t="s">
        <v>167</v>
      </c>
      <c r="G62" s="11" t="s">
        <v>51</v>
      </c>
      <c r="H62" s="11">
        <v>93.5</v>
      </c>
      <c r="I62" s="11">
        <v>99.5</v>
      </c>
      <c r="J62" s="11">
        <v>96.5</v>
      </c>
      <c r="K62" s="12">
        <v>88</v>
      </c>
      <c r="L62" s="13">
        <f>J62*0.4+K62*0.6</f>
        <v>91.4</v>
      </c>
      <c r="M62" s="14">
        <v>1</v>
      </c>
    </row>
    <row r="63" s="2" customFormat="1" ht="16" customHeight="1" spans="1:14">
      <c r="A63" s="10">
        <v>61</v>
      </c>
      <c r="B63" s="11" t="s">
        <v>168</v>
      </c>
      <c r="C63" s="11" t="s">
        <v>169</v>
      </c>
      <c r="D63" s="11">
        <v>1</v>
      </c>
      <c r="E63" s="11">
        <v>2</v>
      </c>
      <c r="F63" s="11" t="s">
        <v>167</v>
      </c>
      <c r="G63" s="11" t="s">
        <v>51</v>
      </c>
      <c r="H63" s="11">
        <v>98.5</v>
      </c>
      <c r="I63" s="11">
        <v>95.5</v>
      </c>
      <c r="J63" s="11">
        <v>97</v>
      </c>
      <c r="K63" s="12">
        <v>84.4</v>
      </c>
      <c r="L63" s="13">
        <f>J63*0.4+K63*0.6</f>
        <v>89.44</v>
      </c>
      <c r="M63" s="14">
        <v>2</v>
      </c>
    </row>
  </sheetData>
  <sheetProtection password="EC17" sheet="1" objects="1"/>
  <sortState ref="A3:N63">
    <sortCondition ref="F3:F63"/>
    <sortCondition ref="G3:G63"/>
    <sortCondition ref="M3:M63"/>
  </sortState>
  <mergeCells count="1">
    <mergeCell ref="A1:M1"/>
  </mergeCells>
  <pageMargins left="0.472222222222222" right="0.196527777777778" top="0.275" bottom="0.196527777777778" header="0.196527777777778" footer="0.156944444444444"/>
  <pageSetup paperSize="9" scale="91" fitToHeight="0"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朱宏才</cp:lastModifiedBy>
  <dcterms:created xsi:type="dcterms:W3CDTF">2025-06-19T00:37:00Z</dcterms:created>
  <dcterms:modified xsi:type="dcterms:W3CDTF">2026-06-15T01:47:56Z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BCEB5EC69E5640E8A26C53864BEFFA45_11</vt:lpwstr>
  </property>
  <property fmtid="{D5CDD505-2E9C-101B-9397-08002B2CF9AE}" pid="3" name="KSOProductBuildVer">
    <vt:lpwstr>2052-12.1.0.26895</vt:lpwstr>
  </property>
  <property fmtid="{D5CDD505-2E9C-101B-9397-08002B2CF9AE}" pid="4" name="CalculationRule">
    <vt:i4>0</vt:i4>
  </property>
</Properties>
</file>