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Sheet1" sheetId="1" r:id="rId1"/>
    <sheet name="Sheet2" sheetId="2" r:id="rId2"/>
  </sheets>
  <definedNames>
    <definedName name="_xlnm.Print_Titles" localSheetId="0">Sheet1!$1:$2</definedName>
    <definedName name="_xlnm.Print_Titles" localSheetId="1">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<sst xmlns="http://schemas.openxmlformats.org/spreadsheetml/2006/main" count="527" uniqueCount="219">
  <si>
    <t xml:space="preserve">2026年辽宁省精神卫生中心集中面向社会公开招聘工作人员笔试及面试总成绩                                                  
</t>
  </si>
  <si>
    <t>序号</t>
  </si>
  <si>
    <t>招聘岗位</t>
  </si>
  <si>
    <t>岗位招聘人数</t>
  </si>
  <si>
    <t>考生姓名</t>
  </si>
  <si>
    <t>准考证号</t>
  </si>
  <si>
    <t>职业能力倾向测验成绩</t>
  </si>
  <si>
    <t>综合应用能力成绩</t>
  </si>
  <si>
    <t>笔试成绩</t>
  </si>
  <si>
    <t>笔试成绩*0.4</t>
  </si>
  <si>
    <t>面试成绩</t>
  </si>
  <si>
    <t>面试成绩*0.6</t>
  </si>
  <si>
    <t>总成绩</t>
  </si>
  <si>
    <t>排名</t>
  </si>
  <si>
    <t>精神科医生岗位（一）</t>
  </si>
  <si>
    <t>滕艳娜</t>
  </si>
  <si>
    <t>5221213001505</t>
  </si>
  <si>
    <t>贾宇航</t>
  </si>
  <si>
    <t>5221131001311</t>
  </si>
  <si>
    <t>护理岗位(一)</t>
  </si>
  <si>
    <t>邹佳新</t>
  </si>
  <si>
    <t>5421121402511</t>
  </si>
  <si>
    <t>护理岗位(二)</t>
  </si>
  <si>
    <t>李琳</t>
  </si>
  <si>
    <t>5421213201327</t>
  </si>
  <si>
    <t>刘子怡</t>
  </si>
  <si>
    <t>5421070601115</t>
  </si>
  <si>
    <t>栾妍</t>
  </si>
  <si>
    <t>5421213200521</t>
  </si>
  <si>
    <t>桑金艳</t>
  </si>
  <si>
    <t>5421213200327</t>
  </si>
  <si>
    <t>杨迪</t>
  </si>
  <si>
    <t>5421213200119</t>
  </si>
  <si>
    <t>李彤</t>
  </si>
  <si>
    <t>5421213201926</t>
  </si>
  <si>
    <t>缺考</t>
  </si>
  <si>
    <t>护理岗位(四)</t>
  </si>
  <si>
    <t>赵晨伯</t>
  </si>
  <si>
    <t>5421060901722</t>
  </si>
  <si>
    <t>宫飞</t>
  </si>
  <si>
    <t>5421100604418</t>
  </si>
  <si>
    <t>蒲权</t>
  </si>
  <si>
    <t>5421060901608</t>
  </si>
  <si>
    <t>护理岗位(五)</t>
  </si>
  <si>
    <t>郑妍</t>
  </si>
  <si>
    <t>5421121402608</t>
  </si>
  <si>
    <t>张超越</t>
  </si>
  <si>
    <t>5421121402605</t>
  </si>
  <si>
    <t>刘情</t>
  </si>
  <si>
    <t>5421121402606</t>
  </si>
  <si>
    <t>人事岗位</t>
  </si>
  <si>
    <t>夏偲炎</t>
  </si>
  <si>
    <t>2121040501213</t>
  </si>
  <si>
    <t>张佳慧</t>
  </si>
  <si>
    <t>2121090801027</t>
  </si>
  <si>
    <t>杨倩琳</t>
  </si>
  <si>
    <t>2121121005620</t>
  </si>
  <si>
    <t>办公室管理岗位</t>
  </si>
  <si>
    <t>张西萌</t>
  </si>
  <si>
    <t>1121120800308</t>
  </si>
  <si>
    <t>逄雨鑫</t>
  </si>
  <si>
    <t>1121012201127</t>
  </si>
  <si>
    <t>董珂艺</t>
  </si>
  <si>
    <t>1121140902518</t>
  </si>
  <si>
    <t>精神科医师岗位（三）</t>
  </si>
  <si>
    <t>徐弘笑含</t>
  </si>
  <si>
    <t>5121031200121</t>
  </si>
  <si>
    <t>周子淇</t>
  </si>
  <si>
    <t>5121040800106</t>
  </si>
  <si>
    <t>赵沛涵</t>
  </si>
  <si>
    <t>5121080703425</t>
  </si>
  <si>
    <t>蒋丞妤</t>
  </si>
  <si>
    <t>5121070600115</t>
  </si>
  <si>
    <t>范文馨</t>
  </si>
  <si>
    <t>5121110402707</t>
  </si>
  <si>
    <t>肇芳菲</t>
  </si>
  <si>
    <t>5121214000110</t>
  </si>
  <si>
    <t>李晓琛</t>
  </si>
  <si>
    <t>5121214000827</t>
  </si>
  <si>
    <t>李欣然</t>
  </si>
  <si>
    <t>5121110402803</t>
  </si>
  <si>
    <t>王梓颐</t>
  </si>
  <si>
    <t>5121214000527</t>
  </si>
  <si>
    <t>精神科医师岗位（四）</t>
  </si>
  <si>
    <t>张洋</t>
  </si>
  <si>
    <t>5121121400302</t>
  </si>
  <si>
    <t>李想</t>
  </si>
  <si>
    <t>5121031200120</t>
  </si>
  <si>
    <t>精神科医师岗位（五）</t>
  </si>
  <si>
    <t>张悦祺</t>
  </si>
  <si>
    <t>5221121401201</t>
  </si>
  <si>
    <t>郭盈希</t>
  </si>
  <si>
    <t>5221213000422</t>
  </si>
  <si>
    <t>路媛媛</t>
  </si>
  <si>
    <t>5221121401129</t>
  </si>
  <si>
    <t>邱思奇</t>
  </si>
  <si>
    <t>5221121401203</t>
  </si>
  <si>
    <t>毕可</t>
  </si>
  <si>
    <t>5221050301514</t>
  </si>
  <si>
    <t>关欣宇</t>
  </si>
  <si>
    <t>5221121401202</t>
  </si>
  <si>
    <t>王一汀</t>
  </si>
  <si>
    <t>5221100604005</t>
  </si>
  <si>
    <t>王子瑄</t>
  </si>
  <si>
    <t>5221100603917</t>
  </si>
  <si>
    <t>陈雨松</t>
  </si>
  <si>
    <t>5221121401130</t>
  </si>
  <si>
    <t>精神科医师岗位（二）</t>
  </si>
  <si>
    <t>郭坤</t>
  </si>
  <si>
    <t>5221213002317</t>
  </si>
  <si>
    <t>陈静</t>
  </si>
  <si>
    <t>5221213001623</t>
  </si>
  <si>
    <t>张坤</t>
  </si>
  <si>
    <t>5221213000426</t>
  </si>
  <si>
    <t>康复治疗师岗位（一）</t>
  </si>
  <si>
    <t>赵一</t>
  </si>
  <si>
    <t>5521141002829</t>
  </si>
  <si>
    <t>刘勃言</t>
  </si>
  <si>
    <t>5521070601526</t>
  </si>
  <si>
    <t>王欣悦</t>
  </si>
  <si>
    <t>5521213500824</t>
  </si>
  <si>
    <t>金钰淳</t>
  </si>
  <si>
    <t>5521025202215</t>
  </si>
  <si>
    <t>孙雨辰</t>
  </si>
  <si>
    <t>5521080704808</t>
  </si>
  <si>
    <t>宋阳平</t>
  </si>
  <si>
    <t>5521213501106</t>
  </si>
  <si>
    <t>康复治疗师岗位（二）</t>
  </si>
  <si>
    <t>王鹏皓</t>
  </si>
  <si>
    <t>5521121403216</t>
  </si>
  <si>
    <t>陈柏成</t>
  </si>
  <si>
    <t>5521213500415</t>
  </si>
  <si>
    <t>刘佳林</t>
  </si>
  <si>
    <t>5521040800822</t>
  </si>
  <si>
    <t>张运千</t>
  </si>
  <si>
    <t>5521213500101</t>
  </si>
  <si>
    <t>刘航</t>
  </si>
  <si>
    <t>5521213501326</t>
  </si>
  <si>
    <t>王岩</t>
  </si>
  <si>
    <t>5521121403214</t>
  </si>
  <si>
    <t>药学岗位</t>
  </si>
  <si>
    <t>孟月雯</t>
  </si>
  <si>
    <t>5321213100701</t>
  </si>
  <si>
    <t>刘芳辰</t>
  </si>
  <si>
    <t>5321213100720</t>
  </si>
  <si>
    <t>滕琳</t>
  </si>
  <si>
    <t>5321213100317</t>
  </si>
  <si>
    <t>检验岗位</t>
  </si>
  <si>
    <t>周婉婷</t>
  </si>
  <si>
    <t>5521025201802</t>
  </si>
  <si>
    <t>田宁</t>
  </si>
  <si>
    <t>5521213500301</t>
  </si>
  <si>
    <t>杨明明</t>
  </si>
  <si>
    <t>5521025201428</t>
  </si>
  <si>
    <t>孙忻迪</t>
  </si>
  <si>
    <t>5521213500802</t>
  </si>
  <si>
    <t>路瑶</t>
  </si>
  <si>
    <t>5521213500704</t>
  </si>
  <si>
    <t>李芳洲</t>
  </si>
  <si>
    <t>5521213500911</t>
  </si>
  <si>
    <t>汪欣</t>
  </si>
  <si>
    <t>5521031203020</t>
  </si>
  <si>
    <t>医保岗位</t>
  </si>
  <si>
    <t>赵一诺</t>
  </si>
  <si>
    <t>2121090801704</t>
  </si>
  <si>
    <t>张茗越</t>
  </si>
  <si>
    <t>2121080700529</t>
  </si>
  <si>
    <t>张鑫</t>
  </si>
  <si>
    <t>2121211300730</t>
  </si>
  <si>
    <t>刘诗谣</t>
  </si>
  <si>
    <t>2121024501624</t>
  </si>
  <si>
    <t>陈鑫兰</t>
  </si>
  <si>
    <t>2121140400215</t>
  </si>
  <si>
    <t>朱美合</t>
  </si>
  <si>
    <t>2121211301308</t>
  </si>
  <si>
    <t>护理岗位(三)</t>
  </si>
  <si>
    <t>李政泽</t>
  </si>
  <si>
    <t>5421121402518</t>
  </si>
  <si>
    <t>董佳依</t>
  </si>
  <si>
    <t>5421121402520</t>
  </si>
  <si>
    <t>朱晓雪</t>
  </si>
  <si>
    <t>5421213201922</t>
  </si>
  <si>
    <t>赵海龙</t>
  </si>
  <si>
    <t>5421100604320</t>
  </si>
  <si>
    <t>甄熹薇</t>
  </si>
  <si>
    <t>5421213200805</t>
  </si>
  <si>
    <t>杜美</t>
  </si>
  <si>
    <t>5421213200621</t>
  </si>
  <si>
    <t>杨烁</t>
  </si>
  <si>
    <t>5421213200801</t>
  </si>
  <si>
    <t>郑湘荟霖</t>
  </si>
  <si>
    <t>5421213200405</t>
  </si>
  <si>
    <t>谭紫嫣</t>
  </si>
  <si>
    <t>5421213200710</t>
  </si>
  <si>
    <t>孙婉清</t>
  </si>
  <si>
    <t>5421121402515</t>
  </si>
  <si>
    <t>刘姝玥</t>
  </si>
  <si>
    <t>5421213201114</t>
  </si>
  <si>
    <t>杨旭辉</t>
  </si>
  <si>
    <t>5421213200519</t>
  </si>
  <si>
    <t>荣梦垚</t>
  </si>
  <si>
    <t>5421213200720</t>
  </si>
  <si>
    <t>邓玉洁</t>
  </si>
  <si>
    <t>5421213200923</t>
  </si>
  <si>
    <t>钱政方</t>
  </si>
  <si>
    <t>5421213201303</t>
  </si>
  <si>
    <t>张帆</t>
  </si>
  <si>
    <t>5421213200818</t>
  </si>
  <si>
    <t>于澜</t>
  </si>
  <si>
    <t>5421213201315</t>
  </si>
  <si>
    <t>刘昊楠</t>
  </si>
  <si>
    <t>5421213201911</t>
  </si>
  <si>
    <t>2026年辽宁省精神卫生中心集中面向社会公开招聘工作人员成绩和进入体检人员名单</t>
  </si>
  <si>
    <t>权重
总成绩</t>
  </si>
  <si>
    <t>岗位排名</t>
  </si>
  <si>
    <t>是否进
入体检</t>
  </si>
  <si>
    <t>是</t>
  </si>
  <si>
    <t>否</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</si>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</sst>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方正小标宋简体"/>
      <charset val="134"/>
    </font>
    <font>
      <b/>
      <sz val="11"/>
      <color theme="1"/>
      <name val="方正仿宋_GB2312"/>
      <charset val="134"/>
    </font>
    <font>
      <sz val="10"/>
      <color theme="1"/>
      <name val="宋体"/>
      <charset val="134"/>
      <scheme val="minor"/>
    </font>
    <font>
      <sz val="1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8"/>
      </bottom>
      <diagonal/>
    </border>
    <border>
      <left/>
      <right style="thin">
        <color auto="1"/>
      </right>
      <top/>
      <bottom style="thin">
        <color auto="1"/>
      </bottom>
      <diagonal/>
    </border>
    <border>
      <left style="thin">
        <color auto="1"/>
      </left>
      <right style="thin">
        <color indexed="0"/>
      </right>
      <top/>
      <bottom style="thin">
        <color auto="1"/>
      </bottom>
      <diagonal/>
    </border>
    <border>
      <left style="thin">
        <color auto="1"/>
      </left>
      <right style="thin">
        <color indexed="8"/>
      </right>
      <top/>
      <bottom style="thin">
        <color auto="1"/>
      </bottom>
      <diagonal/>
    </border>
    <border>
      <left style="thin">
        <color indexed="8"/>
      </left>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7" applyNumberFormat="0" applyFill="0" applyAlignment="0" applyProtection="0">
      <alignment vertical="center"/>
    </xf>
    <xf numFmtId="0" fontId="11" fillId="0" borderId="17" applyNumberFormat="0" applyFill="0" applyAlignment="0" applyProtection="0">
      <alignment vertical="center"/>
    </xf>
    <xf numFmtId="0" fontId="12" fillId="0" borderId="18" applyNumberFormat="0" applyFill="0" applyAlignment="0" applyProtection="0">
      <alignment vertical="center"/>
    </xf>
    <xf numFmtId="0" fontId="12" fillId="0" borderId="0" applyNumberFormat="0" applyFill="0" applyBorder="0" applyAlignment="0" applyProtection="0">
      <alignment vertical="center"/>
    </xf>
    <xf numFmtId="0" fontId="13" fillId="4" borderId="19" applyNumberFormat="0" applyAlignment="0" applyProtection="0">
      <alignment vertical="center"/>
    </xf>
    <xf numFmtId="0" fontId="14" fillId="5" borderId="20" applyNumberFormat="0" applyAlignment="0" applyProtection="0">
      <alignment vertical="center"/>
    </xf>
    <xf numFmtId="0" fontId="15" fillId="5" borderId="19" applyNumberFormat="0" applyAlignment="0" applyProtection="0">
      <alignment vertical="center"/>
    </xf>
    <xf numFmtId="0" fontId="16" fillId="6" borderId="21" applyNumberFormat="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49" fontId="0" fillId="0" borderId="1" xfId="0" applyNumberForma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9" xfId="0"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2"/>
  <sheetViews>
    <sheetView workbookViewId="0">
      <selection activeCell="A1" sqref="$A1:$XFD1048576"/>
    </sheetView>
  </sheetViews>
  <sheetFormatPr defaultColWidth="9" defaultRowHeight="13.5"/>
  <cols>
    <col min="2" max="2" width="21.5" customWidth="1"/>
    <col min="5" max="5" width="19.25" hidden="1" customWidth="1"/>
    <col min="6" max="7" width="9" hidden="1" customWidth="1"/>
    <col min="8" max="8" width="9" customWidth="1"/>
    <col min="9" max="9" width="11" customWidth="1"/>
    <col min="10" max="10" width="9" customWidth="1"/>
    <col min="11" max="11" width="12.25" customWidth="1"/>
  </cols>
  <sheetData>
    <row r="1" ht="25" customHeight="1" spans="1:13">
      <c r="A1" s="23" t="s">
        <v>0</v>
      </c>
      <c r="B1" s="23"/>
      <c r="C1" s="23"/>
      <c r="D1" s="23"/>
      <c r="E1" s="23"/>
      <c r="F1" s="23"/>
      <c r="G1" s="23"/>
      <c r="H1" s="23"/>
      <c r="I1" s="23"/>
      <c r="J1" s="23"/>
      <c r="K1" s="23"/>
      <c r="L1" s="23"/>
      <c r="M1" s="23"/>
    </row>
    <row r="2" ht="39" customHeight="1" spans="1:13">
      <c r="A2" s="24" t="s">
        <v>1</v>
      </c>
      <c r="B2" s="24" t="s">
        <v>2</v>
      </c>
      <c r="C2" s="24" t="s">
        <v>3</v>
      </c>
      <c r="D2" s="24" t="s">
        <v>4</v>
      </c>
      <c r="E2" s="24" t="s">
        <v>5</v>
      </c>
      <c r="F2" s="24" t="s">
        <v>6</v>
      </c>
      <c r="G2" s="24" t="s">
        <v>7</v>
      </c>
      <c r="H2" s="24" t="s">
        <v>8</v>
      </c>
      <c r="I2" s="24" t="s">
        <v>9</v>
      </c>
      <c r="J2" s="25" t="s">
        <v>10</v>
      </c>
      <c r="K2" s="24" t="s">
        <v>11</v>
      </c>
      <c r="L2" s="25" t="s">
        <v>12</v>
      </c>
      <c r="M2" s="26" t="s">
        <v>13</v>
      </c>
    </row>
    <row r="3" ht="17.3" customHeight="1" spans="1:13">
      <c r="A3" s="6">
        <v>1</v>
      </c>
      <c r="B3" s="7" t="s">
        <v>14</v>
      </c>
      <c r="C3" s="6">
        <v>1</v>
      </c>
      <c r="D3" s="8" t="s">
        <v>15</v>
      </c>
      <c r="E3" s="8" t="s">
        <v>16</v>
      </c>
      <c r="F3" s="8">
        <v>107.5</v>
      </c>
      <c r="G3" s="8">
        <v>88</v>
      </c>
      <c r="H3" s="8">
        <v>97.75</v>
      </c>
      <c r="I3" s="27">
        <f t="shared" ref="I3:I66" si="0">H3*0.4</f>
        <v>39.1</v>
      </c>
      <c r="J3" s="28">
        <v>78.4</v>
      </c>
      <c r="K3" s="29">
        <f t="shared" ref="K3:K10" si="1">J3*0.6</f>
        <v>47.04</v>
      </c>
      <c r="L3" s="10">
        <f t="shared" ref="L3:L66" si="2">I3+K3</f>
        <v>86.14</v>
      </c>
      <c r="M3" s="11">
        <v>1</v>
      </c>
    </row>
    <row r="4" ht="17.3" customHeight="1" spans="1:13">
      <c r="A4" s="12">
        <v>2</v>
      </c>
      <c r="B4" s="10"/>
      <c r="C4" s="12"/>
      <c r="D4" s="13" t="s">
        <v>17</v>
      </c>
      <c r="E4" s="13" t="s">
        <v>18</v>
      </c>
      <c r="F4" s="13">
        <v>98.5</v>
      </c>
      <c r="G4" s="13">
        <v>88.1</v>
      </c>
      <c r="H4" s="13">
        <v>93.3</v>
      </c>
      <c r="I4" s="30">
        <f t="shared" si="0"/>
        <v>37.32</v>
      </c>
      <c r="J4" s="31">
        <v>70</v>
      </c>
      <c r="K4" s="32">
        <f t="shared" si="1"/>
        <v>42</v>
      </c>
      <c r="L4" s="10">
        <f t="shared" si="2"/>
        <v>79.32</v>
      </c>
      <c r="M4" s="11">
        <v>2</v>
      </c>
    </row>
    <row r="5" ht="17.3" customHeight="1" spans="1:13">
      <c r="A5" s="12">
        <v>3</v>
      </c>
      <c r="B5" s="13" t="s">
        <v>19</v>
      </c>
      <c r="C5" s="12">
        <v>1</v>
      </c>
      <c r="D5" s="13" t="s">
        <v>20</v>
      </c>
      <c r="E5" s="13" t="s">
        <v>21</v>
      </c>
      <c r="F5" s="13">
        <v>83</v>
      </c>
      <c r="G5" s="13">
        <v>83.8</v>
      </c>
      <c r="H5" s="13">
        <v>83.4</v>
      </c>
      <c r="I5" s="30">
        <f t="shared" si="0"/>
        <v>33.36</v>
      </c>
      <c r="J5" s="31">
        <v>66</v>
      </c>
      <c r="K5" s="32">
        <f t="shared" si="1"/>
        <v>39.6</v>
      </c>
      <c r="L5" s="10">
        <f t="shared" si="2"/>
        <v>72.96</v>
      </c>
      <c r="M5" s="11">
        <v>1</v>
      </c>
    </row>
    <row r="6" ht="17.3" customHeight="1" spans="1:13">
      <c r="A6" s="12">
        <v>4</v>
      </c>
      <c r="B6" s="15" t="s">
        <v>22</v>
      </c>
      <c r="C6" s="12">
        <v>2</v>
      </c>
      <c r="D6" s="13" t="s">
        <v>23</v>
      </c>
      <c r="E6" s="13" t="s">
        <v>24</v>
      </c>
      <c r="F6" s="13">
        <v>113</v>
      </c>
      <c r="G6" s="13">
        <v>96.5</v>
      </c>
      <c r="H6" s="13">
        <v>104.75</v>
      </c>
      <c r="I6" s="30">
        <f t="shared" si="0"/>
        <v>41.9</v>
      </c>
      <c r="J6" s="31">
        <v>81</v>
      </c>
      <c r="K6" s="32">
        <f t="shared" si="1"/>
        <v>48.6</v>
      </c>
      <c r="L6" s="10">
        <f t="shared" si="2"/>
        <v>90.5</v>
      </c>
      <c r="M6" s="11">
        <v>1</v>
      </c>
    </row>
    <row r="7" ht="17.3" customHeight="1" spans="1:13">
      <c r="A7" s="12">
        <v>5</v>
      </c>
      <c r="B7" s="16"/>
      <c r="C7" s="12"/>
      <c r="D7" s="13" t="s">
        <v>25</v>
      </c>
      <c r="E7" s="13" t="s">
        <v>26</v>
      </c>
      <c r="F7" s="13">
        <v>116</v>
      </c>
      <c r="G7" s="13">
        <v>92.2</v>
      </c>
      <c r="H7" s="13">
        <v>104.1</v>
      </c>
      <c r="I7" s="30">
        <f t="shared" si="0"/>
        <v>41.64</v>
      </c>
      <c r="J7" s="31">
        <v>80.2</v>
      </c>
      <c r="K7" s="32">
        <f t="shared" si="1"/>
        <v>48.12</v>
      </c>
      <c r="L7" s="10">
        <f t="shared" si="2"/>
        <v>89.76</v>
      </c>
      <c r="M7" s="11">
        <v>2</v>
      </c>
    </row>
    <row r="8" ht="17.3" customHeight="1" spans="1:13">
      <c r="A8" s="12">
        <v>6</v>
      </c>
      <c r="B8" s="16"/>
      <c r="C8" s="12"/>
      <c r="D8" s="13" t="s">
        <v>27</v>
      </c>
      <c r="E8" s="17" t="s">
        <v>28</v>
      </c>
      <c r="F8" s="13">
        <v>95</v>
      </c>
      <c r="G8" s="13">
        <v>92.3</v>
      </c>
      <c r="H8" s="13">
        <v>93.65</v>
      </c>
      <c r="I8" s="30">
        <f t="shared" si="0"/>
        <v>37.46</v>
      </c>
      <c r="J8" s="31">
        <v>74.4</v>
      </c>
      <c r="K8" s="32">
        <f t="shared" si="1"/>
        <v>44.64</v>
      </c>
      <c r="L8" s="10">
        <f t="shared" si="2"/>
        <v>82.1</v>
      </c>
      <c r="M8" s="11">
        <v>3</v>
      </c>
    </row>
    <row r="9" ht="17.3" customHeight="1" spans="1:13">
      <c r="A9" s="12">
        <v>7</v>
      </c>
      <c r="B9" s="16"/>
      <c r="C9" s="12"/>
      <c r="D9" s="13" t="s">
        <v>29</v>
      </c>
      <c r="E9" s="17" t="s">
        <v>30</v>
      </c>
      <c r="F9" s="13">
        <v>96</v>
      </c>
      <c r="G9" s="13">
        <v>90.2</v>
      </c>
      <c r="H9" s="13">
        <v>93.1</v>
      </c>
      <c r="I9" s="30">
        <f t="shared" si="0"/>
        <v>37.24</v>
      </c>
      <c r="J9" s="31">
        <v>74.6</v>
      </c>
      <c r="K9" s="32">
        <f t="shared" si="1"/>
        <v>44.76</v>
      </c>
      <c r="L9" s="10">
        <f t="shared" si="2"/>
        <v>82</v>
      </c>
      <c r="M9" s="11">
        <v>4</v>
      </c>
    </row>
    <row r="10" ht="17.3" customHeight="1" spans="1:13">
      <c r="A10" s="12">
        <v>8</v>
      </c>
      <c r="B10" s="16"/>
      <c r="C10" s="12"/>
      <c r="D10" s="13" t="s">
        <v>31</v>
      </c>
      <c r="E10" s="13" t="s">
        <v>32</v>
      </c>
      <c r="F10" s="13">
        <v>110</v>
      </c>
      <c r="G10" s="13">
        <v>78.3</v>
      </c>
      <c r="H10" s="13">
        <v>94.15</v>
      </c>
      <c r="I10" s="30">
        <f t="shared" si="0"/>
        <v>37.66</v>
      </c>
      <c r="J10" s="31">
        <v>70.6</v>
      </c>
      <c r="K10" s="32">
        <f t="shared" si="1"/>
        <v>42.36</v>
      </c>
      <c r="L10" s="10">
        <f t="shared" si="2"/>
        <v>80.02</v>
      </c>
      <c r="M10" s="11">
        <v>5</v>
      </c>
    </row>
    <row r="11" ht="17.3" customHeight="1" spans="1:13">
      <c r="A11" s="12">
        <v>9</v>
      </c>
      <c r="B11" s="8"/>
      <c r="C11" s="12"/>
      <c r="D11" s="13" t="s">
        <v>33</v>
      </c>
      <c r="E11" s="13" t="s">
        <v>34</v>
      </c>
      <c r="F11" s="13">
        <v>90</v>
      </c>
      <c r="G11" s="13">
        <v>95.2</v>
      </c>
      <c r="H11" s="13">
        <v>92.6</v>
      </c>
      <c r="I11" s="30">
        <f t="shared" si="0"/>
        <v>37.04</v>
      </c>
      <c r="J11" s="31" t="s">
        <v>35</v>
      </c>
      <c r="K11" s="32"/>
      <c r="L11" s="10">
        <f t="shared" si="2"/>
        <v>37.04</v>
      </c>
      <c r="M11" s="11">
        <v>6</v>
      </c>
    </row>
    <row r="12" ht="17.3" customHeight="1" spans="1:13">
      <c r="A12" s="12">
        <v>10</v>
      </c>
      <c r="B12" s="15" t="s">
        <v>36</v>
      </c>
      <c r="C12" s="12">
        <v>1</v>
      </c>
      <c r="D12" s="13" t="s">
        <v>37</v>
      </c>
      <c r="E12" s="13" t="s">
        <v>38</v>
      </c>
      <c r="F12" s="13">
        <v>107</v>
      </c>
      <c r="G12" s="13">
        <v>63.2</v>
      </c>
      <c r="H12" s="13">
        <v>85.1</v>
      </c>
      <c r="I12" s="30">
        <f t="shared" si="0"/>
        <v>34.04</v>
      </c>
      <c r="J12" s="31">
        <v>80.6</v>
      </c>
      <c r="K12" s="32">
        <f t="shared" ref="K12:K19" si="3">J12*0.6</f>
        <v>48.36</v>
      </c>
      <c r="L12" s="10">
        <f t="shared" si="2"/>
        <v>82.4</v>
      </c>
      <c r="M12" s="11">
        <v>1</v>
      </c>
    </row>
    <row r="13" ht="17.3" customHeight="1" spans="1:13">
      <c r="A13" s="12">
        <v>11</v>
      </c>
      <c r="B13" s="16"/>
      <c r="C13" s="12"/>
      <c r="D13" s="13" t="s">
        <v>39</v>
      </c>
      <c r="E13" s="13" t="s">
        <v>40</v>
      </c>
      <c r="F13" s="13">
        <v>73.5</v>
      </c>
      <c r="G13" s="13">
        <v>63.1</v>
      </c>
      <c r="H13" s="13">
        <v>68.3</v>
      </c>
      <c r="I13" s="30">
        <f t="shared" si="0"/>
        <v>27.32</v>
      </c>
      <c r="J13" s="31">
        <v>72.4</v>
      </c>
      <c r="K13" s="32">
        <f t="shared" si="3"/>
        <v>43.44</v>
      </c>
      <c r="L13" s="10">
        <f t="shared" si="2"/>
        <v>70.76</v>
      </c>
      <c r="M13" s="11">
        <v>2</v>
      </c>
    </row>
    <row r="14" ht="17.3" customHeight="1" spans="1:13">
      <c r="A14" s="12">
        <v>12</v>
      </c>
      <c r="B14" s="16"/>
      <c r="C14" s="12"/>
      <c r="D14" s="13" t="s">
        <v>41</v>
      </c>
      <c r="E14" s="13" t="s">
        <v>42</v>
      </c>
      <c r="F14" s="13">
        <v>78.5</v>
      </c>
      <c r="G14" s="13">
        <v>66</v>
      </c>
      <c r="H14" s="13">
        <v>72.25</v>
      </c>
      <c r="I14" s="30">
        <f t="shared" si="0"/>
        <v>28.9</v>
      </c>
      <c r="J14" s="31" t="s">
        <v>35</v>
      </c>
      <c r="K14" s="32"/>
      <c r="L14" s="10">
        <f t="shared" si="2"/>
        <v>28.9</v>
      </c>
      <c r="M14" s="11">
        <v>3</v>
      </c>
    </row>
    <row r="15" ht="17.3" customHeight="1" spans="1:13">
      <c r="A15" s="12">
        <v>13</v>
      </c>
      <c r="B15" s="15" t="s">
        <v>43</v>
      </c>
      <c r="C15" s="12">
        <v>1</v>
      </c>
      <c r="D15" s="13" t="s">
        <v>44</v>
      </c>
      <c r="E15" s="13" t="s">
        <v>45</v>
      </c>
      <c r="F15" s="13">
        <v>111</v>
      </c>
      <c r="G15" s="13">
        <v>102.3</v>
      </c>
      <c r="H15" s="13">
        <v>106.65</v>
      </c>
      <c r="I15" s="30">
        <f t="shared" si="0"/>
        <v>42.66</v>
      </c>
      <c r="J15" s="31">
        <v>75</v>
      </c>
      <c r="K15" s="32">
        <f t="shared" si="3"/>
        <v>45</v>
      </c>
      <c r="L15" s="10">
        <f t="shared" si="2"/>
        <v>87.66</v>
      </c>
      <c r="M15" s="11">
        <v>1</v>
      </c>
    </row>
    <row r="16" ht="17.3" customHeight="1" spans="1:13">
      <c r="A16" s="12">
        <v>14</v>
      </c>
      <c r="B16" s="16"/>
      <c r="C16" s="12"/>
      <c r="D16" s="13" t="s">
        <v>46</v>
      </c>
      <c r="E16" s="13" t="s">
        <v>47</v>
      </c>
      <c r="F16" s="13">
        <v>87.5</v>
      </c>
      <c r="G16" s="13">
        <v>82.3</v>
      </c>
      <c r="H16" s="13">
        <v>84.9</v>
      </c>
      <c r="I16" s="30">
        <f t="shared" si="0"/>
        <v>33.96</v>
      </c>
      <c r="J16" s="31">
        <v>71</v>
      </c>
      <c r="K16" s="32">
        <f t="shared" si="3"/>
        <v>42.6</v>
      </c>
      <c r="L16" s="10">
        <f t="shared" si="2"/>
        <v>76.56</v>
      </c>
      <c r="M16" s="11">
        <v>2</v>
      </c>
    </row>
    <row r="17" ht="17.3" customHeight="1" spans="1:13">
      <c r="A17" s="12">
        <v>15</v>
      </c>
      <c r="B17" s="16"/>
      <c r="C17" s="12"/>
      <c r="D17" s="13" t="s">
        <v>48</v>
      </c>
      <c r="E17" s="13" t="s">
        <v>49</v>
      </c>
      <c r="F17" s="13">
        <v>97.5</v>
      </c>
      <c r="G17" s="13">
        <v>66.9</v>
      </c>
      <c r="H17" s="13">
        <v>82.2</v>
      </c>
      <c r="I17" s="30">
        <f t="shared" si="0"/>
        <v>32.88</v>
      </c>
      <c r="J17" s="31">
        <v>68.6</v>
      </c>
      <c r="K17" s="32">
        <f t="shared" si="3"/>
        <v>41.16</v>
      </c>
      <c r="L17" s="10">
        <f t="shared" si="2"/>
        <v>74.04</v>
      </c>
      <c r="M17" s="11">
        <v>3</v>
      </c>
    </row>
    <row r="18" ht="17.3" customHeight="1" spans="1:13">
      <c r="A18" s="12">
        <v>16</v>
      </c>
      <c r="B18" s="15" t="s">
        <v>50</v>
      </c>
      <c r="C18" s="13">
        <v>1</v>
      </c>
      <c r="D18" s="13" t="s">
        <v>51</v>
      </c>
      <c r="E18" s="13" t="s">
        <v>52</v>
      </c>
      <c r="F18" s="13">
        <v>108.5</v>
      </c>
      <c r="G18" s="13">
        <v>106</v>
      </c>
      <c r="H18" s="13">
        <v>107.25</v>
      </c>
      <c r="I18" s="30">
        <f t="shared" si="0"/>
        <v>42.9</v>
      </c>
      <c r="J18" s="31">
        <v>80.2</v>
      </c>
      <c r="K18" s="32">
        <f t="shared" si="3"/>
        <v>48.12</v>
      </c>
      <c r="L18" s="10">
        <f t="shared" si="2"/>
        <v>91.02</v>
      </c>
      <c r="M18" s="11">
        <v>1</v>
      </c>
    </row>
    <row r="19" ht="17.3" customHeight="1" spans="1:13">
      <c r="A19" s="12">
        <v>17</v>
      </c>
      <c r="B19" s="16"/>
      <c r="C19" s="13"/>
      <c r="D19" s="13" t="s">
        <v>53</v>
      </c>
      <c r="E19" s="13" t="s">
        <v>54</v>
      </c>
      <c r="F19" s="13">
        <v>117.5</v>
      </c>
      <c r="G19" s="13">
        <v>94.5</v>
      </c>
      <c r="H19" s="13">
        <v>106</v>
      </c>
      <c r="I19" s="30">
        <f t="shared" si="0"/>
        <v>42.4</v>
      </c>
      <c r="J19" s="31">
        <v>79</v>
      </c>
      <c r="K19" s="32">
        <f t="shared" si="3"/>
        <v>47.4</v>
      </c>
      <c r="L19" s="10">
        <f t="shared" si="2"/>
        <v>89.8</v>
      </c>
      <c r="M19" s="11">
        <v>2</v>
      </c>
    </row>
    <row r="20" ht="17.3" customHeight="1" spans="1:13">
      <c r="A20" s="12">
        <v>18</v>
      </c>
      <c r="B20" s="8"/>
      <c r="C20" s="13"/>
      <c r="D20" s="13" t="s">
        <v>55</v>
      </c>
      <c r="E20" s="13" t="s">
        <v>56</v>
      </c>
      <c r="F20" s="13">
        <v>116.5</v>
      </c>
      <c r="G20" s="13">
        <v>109</v>
      </c>
      <c r="H20" s="13">
        <v>112.75</v>
      </c>
      <c r="I20" s="30">
        <f t="shared" si="0"/>
        <v>45.1</v>
      </c>
      <c r="J20" s="31" t="s">
        <v>35</v>
      </c>
      <c r="K20" s="32"/>
      <c r="L20" s="10">
        <f t="shared" si="2"/>
        <v>45.1</v>
      </c>
      <c r="M20" s="11">
        <v>3</v>
      </c>
    </row>
    <row r="21" ht="17.3" customHeight="1" spans="1:13">
      <c r="A21" s="12">
        <v>19</v>
      </c>
      <c r="B21" s="15" t="s">
        <v>57</v>
      </c>
      <c r="C21" s="13">
        <v>1</v>
      </c>
      <c r="D21" s="13" t="s">
        <v>58</v>
      </c>
      <c r="E21" s="13" t="s">
        <v>59</v>
      </c>
      <c r="F21" s="13">
        <v>101</v>
      </c>
      <c r="G21" s="13">
        <v>105</v>
      </c>
      <c r="H21" s="13">
        <v>103</v>
      </c>
      <c r="I21" s="30">
        <f t="shared" si="0"/>
        <v>41.2</v>
      </c>
      <c r="J21" s="31">
        <v>80.6</v>
      </c>
      <c r="K21" s="32">
        <f t="shared" ref="K19:K63" si="4">J21*0.6</f>
        <v>48.36</v>
      </c>
      <c r="L21" s="10">
        <f t="shared" si="2"/>
        <v>89.56</v>
      </c>
      <c r="M21" s="11">
        <v>1</v>
      </c>
    </row>
    <row r="22" ht="17.3" customHeight="1" spans="1:13">
      <c r="A22" s="12">
        <v>20</v>
      </c>
      <c r="B22" s="16"/>
      <c r="C22" s="13"/>
      <c r="D22" s="13" t="s">
        <v>60</v>
      </c>
      <c r="E22" s="17" t="s">
        <v>61</v>
      </c>
      <c r="F22" s="13">
        <v>86</v>
      </c>
      <c r="G22" s="13">
        <v>105</v>
      </c>
      <c r="H22" s="13">
        <v>95.5</v>
      </c>
      <c r="I22" s="30">
        <f t="shared" si="0"/>
        <v>38.2</v>
      </c>
      <c r="J22" s="31">
        <v>81.2</v>
      </c>
      <c r="K22" s="32">
        <f t="shared" si="4"/>
        <v>48.72</v>
      </c>
      <c r="L22" s="10">
        <f t="shared" si="2"/>
        <v>86.92</v>
      </c>
      <c r="M22" s="11">
        <v>2</v>
      </c>
    </row>
    <row r="23" ht="17.3" customHeight="1" spans="1:13">
      <c r="A23" s="12">
        <v>21</v>
      </c>
      <c r="B23" s="8"/>
      <c r="C23" s="13"/>
      <c r="D23" s="13" t="s">
        <v>62</v>
      </c>
      <c r="E23" s="13" t="s">
        <v>63</v>
      </c>
      <c r="F23" s="13">
        <v>121</v>
      </c>
      <c r="G23" s="13">
        <v>114</v>
      </c>
      <c r="H23" s="13">
        <v>117.5</v>
      </c>
      <c r="I23" s="30">
        <f t="shared" si="0"/>
        <v>47</v>
      </c>
      <c r="J23" s="31" t="s">
        <v>35</v>
      </c>
      <c r="K23" s="32"/>
      <c r="L23" s="10">
        <f t="shared" si="2"/>
        <v>47</v>
      </c>
      <c r="M23" s="11">
        <v>3</v>
      </c>
    </row>
    <row r="24" ht="17.3" customHeight="1" spans="1:13">
      <c r="A24" s="12">
        <v>22</v>
      </c>
      <c r="B24" s="15" t="s">
        <v>64</v>
      </c>
      <c r="C24" s="13">
        <v>3</v>
      </c>
      <c r="D24" s="13" t="s">
        <v>65</v>
      </c>
      <c r="E24" s="13" t="s">
        <v>66</v>
      </c>
      <c r="F24" s="13">
        <v>104</v>
      </c>
      <c r="G24" s="13">
        <v>85.3</v>
      </c>
      <c r="H24" s="13">
        <v>94.65</v>
      </c>
      <c r="I24" s="30">
        <f t="shared" si="0"/>
        <v>37.86</v>
      </c>
      <c r="J24" s="31">
        <v>81</v>
      </c>
      <c r="K24" s="32">
        <f t="shared" si="4"/>
        <v>48.6</v>
      </c>
      <c r="L24" s="10">
        <f t="shared" si="2"/>
        <v>86.46</v>
      </c>
      <c r="M24" s="11">
        <v>1</v>
      </c>
    </row>
    <row r="25" ht="17.3" customHeight="1" spans="1:13">
      <c r="A25" s="12">
        <v>23</v>
      </c>
      <c r="B25" s="16"/>
      <c r="C25" s="13"/>
      <c r="D25" s="13" t="s">
        <v>67</v>
      </c>
      <c r="E25" s="13" t="s">
        <v>68</v>
      </c>
      <c r="F25" s="13">
        <v>103</v>
      </c>
      <c r="G25" s="13">
        <v>80.2</v>
      </c>
      <c r="H25" s="13">
        <v>91.6</v>
      </c>
      <c r="I25" s="30">
        <f t="shared" si="0"/>
        <v>36.64</v>
      </c>
      <c r="J25" s="31">
        <v>81.2</v>
      </c>
      <c r="K25" s="32">
        <f t="shared" si="4"/>
        <v>48.72</v>
      </c>
      <c r="L25" s="10">
        <f t="shared" si="2"/>
        <v>85.36</v>
      </c>
      <c r="M25" s="11">
        <v>2</v>
      </c>
    </row>
    <row r="26" ht="17.3" customHeight="1" spans="1:13">
      <c r="A26" s="12">
        <v>24</v>
      </c>
      <c r="B26" s="16"/>
      <c r="C26" s="13"/>
      <c r="D26" s="13" t="s">
        <v>69</v>
      </c>
      <c r="E26" s="13" t="s">
        <v>70</v>
      </c>
      <c r="F26" s="13">
        <v>105.5</v>
      </c>
      <c r="G26" s="13">
        <v>70.9</v>
      </c>
      <c r="H26" s="13">
        <v>88.2</v>
      </c>
      <c r="I26" s="30">
        <f t="shared" si="0"/>
        <v>35.28</v>
      </c>
      <c r="J26" s="31">
        <v>81.6</v>
      </c>
      <c r="K26" s="32">
        <f t="shared" si="4"/>
        <v>48.96</v>
      </c>
      <c r="L26" s="10">
        <f t="shared" si="2"/>
        <v>84.24</v>
      </c>
      <c r="M26" s="11">
        <v>3</v>
      </c>
    </row>
    <row r="27" ht="17.3" customHeight="1" spans="1:13">
      <c r="A27" s="12">
        <v>25</v>
      </c>
      <c r="B27" s="16"/>
      <c r="C27" s="13"/>
      <c r="D27" s="13" t="s">
        <v>71</v>
      </c>
      <c r="E27" s="13" t="s">
        <v>72</v>
      </c>
      <c r="F27" s="13">
        <v>101.5</v>
      </c>
      <c r="G27" s="13">
        <v>87.4</v>
      </c>
      <c r="H27" s="13">
        <v>94.45</v>
      </c>
      <c r="I27" s="30">
        <f t="shared" si="0"/>
        <v>37.78</v>
      </c>
      <c r="J27" s="31">
        <v>77</v>
      </c>
      <c r="K27" s="32">
        <f t="shared" si="4"/>
        <v>46.2</v>
      </c>
      <c r="L27" s="10">
        <f t="shared" si="2"/>
        <v>83.98</v>
      </c>
      <c r="M27" s="11">
        <v>4</v>
      </c>
    </row>
    <row r="28" ht="17.3" customHeight="1" spans="1:13">
      <c r="A28" s="12">
        <v>26</v>
      </c>
      <c r="B28" s="16"/>
      <c r="C28" s="13"/>
      <c r="D28" s="13" t="s">
        <v>73</v>
      </c>
      <c r="E28" s="13" t="s">
        <v>74</v>
      </c>
      <c r="F28" s="13">
        <v>114</v>
      </c>
      <c r="G28" s="13">
        <v>66.7</v>
      </c>
      <c r="H28" s="13">
        <v>90.35</v>
      </c>
      <c r="I28" s="30">
        <f t="shared" si="0"/>
        <v>36.14</v>
      </c>
      <c r="J28" s="31">
        <v>79.2</v>
      </c>
      <c r="K28" s="32">
        <f t="shared" si="4"/>
        <v>47.52</v>
      </c>
      <c r="L28" s="10">
        <f t="shared" si="2"/>
        <v>83.66</v>
      </c>
      <c r="M28" s="11">
        <v>5</v>
      </c>
    </row>
    <row r="29" ht="17.3" customHeight="1" spans="1:13">
      <c r="A29" s="12">
        <v>27</v>
      </c>
      <c r="B29" s="16"/>
      <c r="C29" s="13"/>
      <c r="D29" s="13" t="s">
        <v>75</v>
      </c>
      <c r="E29" s="13" t="s">
        <v>76</v>
      </c>
      <c r="F29" s="13">
        <v>114</v>
      </c>
      <c r="G29" s="13">
        <v>75.7</v>
      </c>
      <c r="H29" s="13">
        <v>94.85</v>
      </c>
      <c r="I29" s="30">
        <f t="shared" si="0"/>
        <v>37.94</v>
      </c>
      <c r="J29" s="31">
        <v>74.2</v>
      </c>
      <c r="K29" s="32">
        <f t="shared" si="4"/>
        <v>44.52</v>
      </c>
      <c r="L29" s="10">
        <f t="shared" si="2"/>
        <v>82.46</v>
      </c>
      <c r="M29" s="11">
        <v>6</v>
      </c>
    </row>
    <row r="30" ht="17.3" customHeight="1" spans="1:13">
      <c r="A30" s="12">
        <v>28</v>
      </c>
      <c r="B30" s="16"/>
      <c r="C30" s="13"/>
      <c r="D30" s="13" t="s">
        <v>77</v>
      </c>
      <c r="E30" s="13" t="s">
        <v>78</v>
      </c>
      <c r="F30" s="13">
        <v>98.5</v>
      </c>
      <c r="G30" s="13">
        <v>83</v>
      </c>
      <c r="H30" s="13">
        <v>90.75</v>
      </c>
      <c r="I30" s="30">
        <f t="shared" si="0"/>
        <v>36.3</v>
      </c>
      <c r="J30" s="31">
        <v>70.6</v>
      </c>
      <c r="K30" s="32">
        <f t="shared" si="4"/>
        <v>42.36</v>
      </c>
      <c r="L30" s="10">
        <f t="shared" si="2"/>
        <v>78.66</v>
      </c>
      <c r="M30" s="11">
        <v>7</v>
      </c>
    </row>
    <row r="31" ht="17.3" customHeight="1" spans="1:13">
      <c r="A31" s="12">
        <v>29</v>
      </c>
      <c r="B31" s="16"/>
      <c r="C31" s="13"/>
      <c r="D31" s="13" t="s">
        <v>79</v>
      </c>
      <c r="E31" s="17" t="s">
        <v>80</v>
      </c>
      <c r="F31" s="13">
        <v>108.5</v>
      </c>
      <c r="G31" s="13">
        <v>61.3</v>
      </c>
      <c r="H31" s="13">
        <v>84.9</v>
      </c>
      <c r="I31" s="30">
        <f t="shared" si="0"/>
        <v>33.96</v>
      </c>
      <c r="J31" s="31">
        <v>70.6</v>
      </c>
      <c r="K31" s="32">
        <f t="shared" si="4"/>
        <v>42.36</v>
      </c>
      <c r="L31" s="10">
        <f t="shared" si="2"/>
        <v>76.32</v>
      </c>
      <c r="M31" s="11">
        <v>8</v>
      </c>
    </row>
    <row r="32" ht="17.3" customHeight="1" spans="1:13">
      <c r="A32" s="12">
        <v>30</v>
      </c>
      <c r="B32" s="8"/>
      <c r="C32" s="13"/>
      <c r="D32" s="13" t="s">
        <v>81</v>
      </c>
      <c r="E32" s="17" t="s">
        <v>82</v>
      </c>
      <c r="F32" s="13">
        <v>60.5</v>
      </c>
      <c r="G32" s="13">
        <v>83.3</v>
      </c>
      <c r="H32" s="13">
        <v>71.9</v>
      </c>
      <c r="I32" s="30">
        <f t="shared" si="0"/>
        <v>28.76</v>
      </c>
      <c r="J32" s="31">
        <v>54.8</v>
      </c>
      <c r="K32" s="32">
        <f t="shared" si="4"/>
        <v>32.88</v>
      </c>
      <c r="L32" s="10">
        <f t="shared" si="2"/>
        <v>61.64</v>
      </c>
      <c r="M32" s="11">
        <v>9</v>
      </c>
    </row>
    <row r="33" ht="17.3" customHeight="1" spans="1:13">
      <c r="A33" s="12">
        <v>31</v>
      </c>
      <c r="B33" s="15" t="s">
        <v>83</v>
      </c>
      <c r="C33" s="13">
        <v>1</v>
      </c>
      <c r="D33" s="13" t="s">
        <v>84</v>
      </c>
      <c r="E33" s="13" t="s">
        <v>85</v>
      </c>
      <c r="F33" s="13">
        <v>98.5</v>
      </c>
      <c r="G33" s="13">
        <v>91.4</v>
      </c>
      <c r="H33" s="13">
        <v>94.95</v>
      </c>
      <c r="I33" s="30">
        <f t="shared" si="0"/>
        <v>37.98</v>
      </c>
      <c r="J33" s="31">
        <v>81.8</v>
      </c>
      <c r="K33" s="32">
        <f t="shared" si="4"/>
        <v>49.08</v>
      </c>
      <c r="L33" s="10">
        <f t="shared" si="2"/>
        <v>87.06</v>
      </c>
      <c r="M33" s="11">
        <v>1</v>
      </c>
    </row>
    <row r="34" ht="17.3" customHeight="1" spans="1:13">
      <c r="A34" s="12">
        <v>32</v>
      </c>
      <c r="B34" s="8"/>
      <c r="C34" s="13"/>
      <c r="D34" s="13" t="s">
        <v>86</v>
      </c>
      <c r="E34" s="13" t="s">
        <v>87</v>
      </c>
      <c r="F34" s="13">
        <v>86</v>
      </c>
      <c r="G34" s="13">
        <v>87.5</v>
      </c>
      <c r="H34" s="13">
        <v>86.75</v>
      </c>
      <c r="I34" s="30">
        <f t="shared" si="0"/>
        <v>34.7</v>
      </c>
      <c r="J34" s="31">
        <v>72.2</v>
      </c>
      <c r="K34" s="32">
        <f t="shared" si="4"/>
        <v>43.32</v>
      </c>
      <c r="L34" s="10">
        <f t="shared" si="2"/>
        <v>78.02</v>
      </c>
      <c r="M34" s="11">
        <v>2</v>
      </c>
    </row>
    <row r="35" ht="17.3" customHeight="1" spans="1:13">
      <c r="A35" s="12">
        <v>33</v>
      </c>
      <c r="B35" s="15" t="s">
        <v>88</v>
      </c>
      <c r="C35" s="13">
        <v>5</v>
      </c>
      <c r="D35" s="13" t="s">
        <v>89</v>
      </c>
      <c r="E35" s="13" t="s">
        <v>90</v>
      </c>
      <c r="F35" s="13">
        <v>121</v>
      </c>
      <c r="G35" s="13">
        <v>69.4</v>
      </c>
      <c r="H35" s="13">
        <v>95.2</v>
      </c>
      <c r="I35" s="30">
        <f t="shared" si="0"/>
        <v>38.08</v>
      </c>
      <c r="J35" s="31">
        <v>79.8</v>
      </c>
      <c r="K35" s="32">
        <f t="shared" si="4"/>
        <v>47.88</v>
      </c>
      <c r="L35" s="10">
        <f t="shared" si="2"/>
        <v>85.96</v>
      </c>
      <c r="M35" s="11">
        <v>1</v>
      </c>
    </row>
    <row r="36" ht="17.3" customHeight="1" spans="1:13">
      <c r="A36" s="12">
        <v>34</v>
      </c>
      <c r="B36" s="16"/>
      <c r="C36" s="13"/>
      <c r="D36" s="13" t="s">
        <v>91</v>
      </c>
      <c r="E36" s="13" t="s">
        <v>92</v>
      </c>
      <c r="F36" s="13">
        <v>117.5</v>
      </c>
      <c r="G36" s="13">
        <v>90</v>
      </c>
      <c r="H36" s="13">
        <v>103.75</v>
      </c>
      <c r="I36" s="30">
        <f t="shared" si="0"/>
        <v>41.5</v>
      </c>
      <c r="J36" s="31">
        <v>70.4</v>
      </c>
      <c r="K36" s="32">
        <f t="shared" si="4"/>
        <v>42.24</v>
      </c>
      <c r="L36" s="10">
        <f t="shared" si="2"/>
        <v>83.74</v>
      </c>
      <c r="M36" s="11">
        <v>2</v>
      </c>
    </row>
    <row r="37" ht="17.3" customHeight="1" spans="1:13">
      <c r="A37" s="12">
        <v>35</v>
      </c>
      <c r="B37" s="16"/>
      <c r="C37" s="13"/>
      <c r="D37" s="13" t="s">
        <v>93</v>
      </c>
      <c r="E37" s="13" t="s">
        <v>94</v>
      </c>
      <c r="F37" s="13">
        <v>92.5</v>
      </c>
      <c r="G37" s="13">
        <v>68.3</v>
      </c>
      <c r="H37" s="13">
        <v>80.4</v>
      </c>
      <c r="I37" s="30">
        <f t="shared" si="0"/>
        <v>32.16</v>
      </c>
      <c r="J37" s="31">
        <v>85.4</v>
      </c>
      <c r="K37" s="32">
        <f t="shared" si="4"/>
        <v>51.24</v>
      </c>
      <c r="L37" s="10">
        <f t="shared" si="2"/>
        <v>83.4</v>
      </c>
      <c r="M37" s="11">
        <v>3</v>
      </c>
    </row>
    <row r="38" ht="17.3" customHeight="1" spans="1:13">
      <c r="A38" s="12">
        <v>36</v>
      </c>
      <c r="B38" s="16"/>
      <c r="C38" s="13"/>
      <c r="D38" s="13" t="s">
        <v>95</v>
      </c>
      <c r="E38" s="13" t="s">
        <v>96</v>
      </c>
      <c r="F38" s="13">
        <v>102</v>
      </c>
      <c r="G38" s="13">
        <v>61.1</v>
      </c>
      <c r="H38" s="13">
        <v>81.55</v>
      </c>
      <c r="I38" s="30">
        <f t="shared" si="0"/>
        <v>32.62</v>
      </c>
      <c r="J38" s="31">
        <v>75.2</v>
      </c>
      <c r="K38" s="32">
        <f t="shared" si="4"/>
        <v>45.12</v>
      </c>
      <c r="L38" s="10">
        <f t="shared" si="2"/>
        <v>77.74</v>
      </c>
      <c r="M38" s="11">
        <v>4</v>
      </c>
    </row>
    <row r="39" ht="17.3" customHeight="1" spans="1:13">
      <c r="A39" s="12">
        <v>37</v>
      </c>
      <c r="B39" s="16"/>
      <c r="C39" s="13"/>
      <c r="D39" s="13" t="s">
        <v>97</v>
      </c>
      <c r="E39" s="13" t="s">
        <v>98</v>
      </c>
      <c r="F39" s="13">
        <v>105</v>
      </c>
      <c r="G39" s="13">
        <v>53.5</v>
      </c>
      <c r="H39" s="13">
        <v>79.25</v>
      </c>
      <c r="I39" s="30">
        <f t="shared" si="0"/>
        <v>31.7</v>
      </c>
      <c r="J39" s="31">
        <v>76.4</v>
      </c>
      <c r="K39" s="32">
        <f t="shared" si="4"/>
        <v>45.84</v>
      </c>
      <c r="L39" s="10">
        <f t="shared" si="2"/>
        <v>77.54</v>
      </c>
      <c r="M39" s="11">
        <v>5</v>
      </c>
    </row>
    <row r="40" ht="17.3" customHeight="1" spans="1:13">
      <c r="A40" s="12">
        <v>38</v>
      </c>
      <c r="B40" s="16"/>
      <c r="C40" s="13"/>
      <c r="D40" s="13" t="s">
        <v>99</v>
      </c>
      <c r="E40" s="13" t="s">
        <v>100</v>
      </c>
      <c r="F40" s="13">
        <v>95</v>
      </c>
      <c r="G40" s="13">
        <v>54.1</v>
      </c>
      <c r="H40" s="13">
        <v>74.55</v>
      </c>
      <c r="I40" s="30">
        <f t="shared" si="0"/>
        <v>29.82</v>
      </c>
      <c r="J40" s="31">
        <v>78.6</v>
      </c>
      <c r="K40" s="32">
        <f t="shared" si="4"/>
        <v>47.16</v>
      </c>
      <c r="L40" s="10">
        <f t="shared" si="2"/>
        <v>76.98</v>
      </c>
      <c r="M40" s="11">
        <v>6</v>
      </c>
    </row>
    <row r="41" ht="17.3" customHeight="1" spans="1:13">
      <c r="A41" s="12">
        <v>39</v>
      </c>
      <c r="B41" s="16"/>
      <c r="C41" s="13"/>
      <c r="D41" s="13" t="s">
        <v>101</v>
      </c>
      <c r="E41" s="13" t="s">
        <v>102</v>
      </c>
      <c r="F41" s="13">
        <v>90.5</v>
      </c>
      <c r="G41" s="13">
        <v>64.5</v>
      </c>
      <c r="H41" s="13">
        <v>77.5</v>
      </c>
      <c r="I41" s="30">
        <f t="shared" si="0"/>
        <v>31</v>
      </c>
      <c r="J41" s="31">
        <v>73.6</v>
      </c>
      <c r="K41" s="32">
        <f t="shared" si="4"/>
        <v>44.16</v>
      </c>
      <c r="L41" s="10">
        <f t="shared" si="2"/>
        <v>75.16</v>
      </c>
      <c r="M41" s="11">
        <v>7</v>
      </c>
    </row>
    <row r="42" ht="17.3" customHeight="1" spans="1:13">
      <c r="A42" s="12">
        <v>40</v>
      </c>
      <c r="B42" s="16"/>
      <c r="C42" s="13"/>
      <c r="D42" s="13" t="s">
        <v>103</v>
      </c>
      <c r="E42" s="13" t="s">
        <v>104</v>
      </c>
      <c r="F42" s="13">
        <v>112.5</v>
      </c>
      <c r="G42" s="13">
        <v>23.1</v>
      </c>
      <c r="H42" s="13">
        <v>67.8</v>
      </c>
      <c r="I42" s="30">
        <f t="shared" si="0"/>
        <v>27.12</v>
      </c>
      <c r="J42" s="31">
        <v>78.8</v>
      </c>
      <c r="K42" s="32">
        <f t="shared" si="4"/>
        <v>47.28</v>
      </c>
      <c r="L42" s="10">
        <f t="shared" si="2"/>
        <v>74.4</v>
      </c>
      <c r="M42" s="11">
        <v>8</v>
      </c>
    </row>
    <row r="43" ht="17.3" customHeight="1" spans="1:13">
      <c r="A43" s="12">
        <v>41</v>
      </c>
      <c r="B43" s="8"/>
      <c r="C43" s="13"/>
      <c r="D43" s="13" t="s">
        <v>105</v>
      </c>
      <c r="E43" s="13" t="s">
        <v>106</v>
      </c>
      <c r="F43" s="13">
        <v>78</v>
      </c>
      <c r="G43" s="13">
        <v>59</v>
      </c>
      <c r="H43" s="13">
        <v>68.5</v>
      </c>
      <c r="I43" s="30">
        <f t="shared" si="0"/>
        <v>27.4</v>
      </c>
      <c r="J43" s="33">
        <v>67.2</v>
      </c>
      <c r="K43" s="32">
        <f t="shared" si="4"/>
        <v>40.32</v>
      </c>
      <c r="L43" s="10">
        <f t="shared" si="2"/>
        <v>67.72</v>
      </c>
      <c r="M43" s="11">
        <v>9</v>
      </c>
    </row>
    <row r="44" ht="17.3" customHeight="1" spans="1:13">
      <c r="A44" s="6">
        <v>1</v>
      </c>
      <c r="B44" s="19" t="s">
        <v>107</v>
      </c>
      <c r="C44" s="19">
        <v>1</v>
      </c>
      <c r="D44" s="7" t="s">
        <v>108</v>
      </c>
      <c r="E44" s="7" t="s">
        <v>109</v>
      </c>
      <c r="F44" s="7">
        <v>104.5</v>
      </c>
      <c r="G44" s="7">
        <v>98.4</v>
      </c>
      <c r="H44" s="7">
        <v>101.45</v>
      </c>
      <c r="I44" s="34">
        <f t="shared" si="0"/>
        <v>40.58</v>
      </c>
      <c r="J44" s="28">
        <v>68</v>
      </c>
      <c r="K44" s="29">
        <f t="shared" si="4"/>
        <v>40.8</v>
      </c>
      <c r="L44" s="10">
        <f t="shared" si="2"/>
        <v>81.38</v>
      </c>
      <c r="M44" s="11">
        <v>1</v>
      </c>
    </row>
    <row r="45" ht="17.3" customHeight="1" spans="1:13">
      <c r="A45" s="12">
        <v>2</v>
      </c>
      <c r="B45" s="19"/>
      <c r="C45" s="19"/>
      <c r="D45" s="10" t="s">
        <v>110</v>
      </c>
      <c r="E45" s="10" t="s">
        <v>111</v>
      </c>
      <c r="F45" s="10">
        <v>94</v>
      </c>
      <c r="G45" s="10">
        <v>79.1</v>
      </c>
      <c r="H45" s="10">
        <v>86.55</v>
      </c>
      <c r="I45" s="35">
        <f t="shared" si="0"/>
        <v>34.62</v>
      </c>
      <c r="J45" s="31">
        <v>76</v>
      </c>
      <c r="K45" s="32">
        <f t="shared" si="4"/>
        <v>45.6</v>
      </c>
      <c r="L45" s="10">
        <f t="shared" si="2"/>
        <v>80.22</v>
      </c>
      <c r="M45" s="11">
        <v>2</v>
      </c>
    </row>
    <row r="46" ht="17.3" customHeight="1" spans="1:13">
      <c r="A46" s="12">
        <v>3</v>
      </c>
      <c r="B46" s="7"/>
      <c r="C46" s="7"/>
      <c r="D46" s="10" t="s">
        <v>112</v>
      </c>
      <c r="E46" s="10" t="s">
        <v>113</v>
      </c>
      <c r="F46" s="10">
        <v>90</v>
      </c>
      <c r="G46" s="10">
        <v>88.1</v>
      </c>
      <c r="H46" s="10">
        <v>89.05</v>
      </c>
      <c r="I46" s="35">
        <f t="shared" si="0"/>
        <v>35.62</v>
      </c>
      <c r="J46" s="31">
        <v>74</v>
      </c>
      <c r="K46" s="32">
        <f t="shared" si="4"/>
        <v>44.4</v>
      </c>
      <c r="L46" s="10">
        <f t="shared" si="2"/>
        <v>80.02</v>
      </c>
      <c r="M46" s="11">
        <v>3</v>
      </c>
    </row>
    <row r="47" ht="17.3" customHeight="1" spans="1:13">
      <c r="A47" s="12">
        <v>4</v>
      </c>
      <c r="B47" s="20" t="s">
        <v>114</v>
      </c>
      <c r="C47" s="20">
        <v>2</v>
      </c>
      <c r="D47" s="10" t="s">
        <v>115</v>
      </c>
      <c r="E47" s="10" t="s">
        <v>116</v>
      </c>
      <c r="F47" s="10">
        <v>111</v>
      </c>
      <c r="G47" s="10">
        <v>97.9</v>
      </c>
      <c r="H47" s="10">
        <v>104.45</v>
      </c>
      <c r="I47" s="35">
        <f t="shared" si="0"/>
        <v>41.78</v>
      </c>
      <c r="J47" s="31">
        <v>80</v>
      </c>
      <c r="K47" s="32">
        <f t="shared" si="4"/>
        <v>48</v>
      </c>
      <c r="L47" s="10">
        <f t="shared" si="2"/>
        <v>89.78</v>
      </c>
      <c r="M47" s="11">
        <v>1</v>
      </c>
    </row>
    <row r="48" ht="17.3" customHeight="1" spans="1:13">
      <c r="A48" s="12">
        <v>5</v>
      </c>
      <c r="B48" s="19"/>
      <c r="C48" s="19"/>
      <c r="D48" s="10" t="s">
        <v>117</v>
      </c>
      <c r="E48" s="10" t="s">
        <v>118</v>
      </c>
      <c r="F48" s="10">
        <v>110.5</v>
      </c>
      <c r="G48" s="10">
        <v>89.2</v>
      </c>
      <c r="H48" s="10">
        <v>99.85</v>
      </c>
      <c r="I48" s="35">
        <f t="shared" si="0"/>
        <v>39.94</v>
      </c>
      <c r="J48" s="31">
        <v>81.6</v>
      </c>
      <c r="K48" s="32">
        <f t="shared" si="4"/>
        <v>48.96</v>
      </c>
      <c r="L48" s="10">
        <f t="shared" si="2"/>
        <v>88.9</v>
      </c>
      <c r="M48" s="11">
        <v>2</v>
      </c>
    </row>
    <row r="49" ht="17.3" customHeight="1" spans="1:13">
      <c r="A49" s="12">
        <v>6</v>
      </c>
      <c r="B49" s="19"/>
      <c r="C49" s="19"/>
      <c r="D49" s="10" t="s">
        <v>119</v>
      </c>
      <c r="E49" s="10" t="s">
        <v>120</v>
      </c>
      <c r="F49" s="10">
        <v>110</v>
      </c>
      <c r="G49" s="10">
        <v>84.8</v>
      </c>
      <c r="H49" s="10">
        <v>97.4</v>
      </c>
      <c r="I49" s="35">
        <f t="shared" si="0"/>
        <v>38.96</v>
      </c>
      <c r="J49" s="31">
        <v>83.2</v>
      </c>
      <c r="K49" s="32">
        <f t="shared" si="4"/>
        <v>49.92</v>
      </c>
      <c r="L49" s="10">
        <f t="shared" si="2"/>
        <v>88.88</v>
      </c>
      <c r="M49" s="11">
        <v>3</v>
      </c>
    </row>
    <row r="50" ht="17.3" customHeight="1" spans="1:13">
      <c r="A50" s="12">
        <v>7</v>
      </c>
      <c r="B50" s="19"/>
      <c r="C50" s="19"/>
      <c r="D50" s="10" t="s">
        <v>121</v>
      </c>
      <c r="E50" s="10" t="s">
        <v>122</v>
      </c>
      <c r="F50" s="10">
        <v>116.5</v>
      </c>
      <c r="G50" s="10">
        <v>82.3</v>
      </c>
      <c r="H50" s="10">
        <v>99.4</v>
      </c>
      <c r="I50" s="35">
        <f t="shared" si="0"/>
        <v>39.76</v>
      </c>
      <c r="J50" s="31">
        <v>79</v>
      </c>
      <c r="K50" s="32">
        <f t="shared" si="4"/>
        <v>47.4</v>
      </c>
      <c r="L50" s="10">
        <f t="shared" si="2"/>
        <v>87.16</v>
      </c>
      <c r="M50" s="11">
        <v>4</v>
      </c>
    </row>
    <row r="51" ht="17.3" customHeight="1" spans="1:13">
      <c r="A51" s="12">
        <v>8</v>
      </c>
      <c r="B51" s="19"/>
      <c r="C51" s="19"/>
      <c r="D51" s="10" t="s">
        <v>123</v>
      </c>
      <c r="E51" s="10" t="s">
        <v>124</v>
      </c>
      <c r="F51" s="10">
        <v>106.5</v>
      </c>
      <c r="G51" s="10">
        <v>89.5</v>
      </c>
      <c r="H51" s="10">
        <v>98</v>
      </c>
      <c r="I51" s="35">
        <f t="shared" si="0"/>
        <v>39.2</v>
      </c>
      <c r="J51" s="31">
        <v>77.4</v>
      </c>
      <c r="K51" s="32">
        <f t="shared" si="4"/>
        <v>46.44</v>
      </c>
      <c r="L51" s="10">
        <f t="shared" si="2"/>
        <v>85.64</v>
      </c>
      <c r="M51" s="11">
        <v>5</v>
      </c>
    </row>
    <row r="52" ht="17.3" customHeight="1" spans="1:13">
      <c r="A52" s="12">
        <v>9</v>
      </c>
      <c r="B52" s="7"/>
      <c r="C52" s="7"/>
      <c r="D52" s="10" t="s">
        <v>125</v>
      </c>
      <c r="E52" s="21" t="s">
        <v>126</v>
      </c>
      <c r="F52" s="10">
        <v>100</v>
      </c>
      <c r="G52" s="10">
        <v>82.8</v>
      </c>
      <c r="H52" s="10">
        <v>91.4</v>
      </c>
      <c r="I52" s="35">
        <f t="shared" si="0"/>
        <v>36.56</v>
      </c>
      <c r="J52" s="31">
        <v>75.6</v>
      </c>
      <c r="K52" s="32">
        <f t="shared" si="4"/>
        <v>45.36</v>
      </c>
      <c r="L52" s="10">
        <f t="shared" si="2"/>
        <v>81.92</v>
      </c>
      <c r="M52" s="11">
        <v>6</v>
      </c>
    </row>
    <row r="53" ht="17.3" customHeight="1" spans="1:13">
      <c r="A53" s="12">
        <v>10</v>
      </c>
      <c r="B53" s="20" t="s">
        <v>127</v>
      </c>
      <c r="C53" s="20">
        <v>2</v>
      </c>
      <c r="D53" s="10" t="s">
        <v>128</v>
      </c>
      <c r="E53" s="10" t="s">
        <v>129</v>
      </c>
      <c r="F53" s="10">
        <v>120.5</v>
      </c>
      <c r="G53" s="10">
        <v>70.9</v>
      </c>
      <c r="H53" s="10">
        <v>95.7</v>
      </c>
      <c r="I53" s="35">
        <f t="shared" si="0"/>
        <v>38.28</v>
      </c>
      <c r="J53" s="31">
        <v>79.8</v>
      </c>
      <c r="K53" s="32">
        <f t="shared" si="4"/>
        <v>47.88</v>
      </c>
      <c r="L53" s="10">
        <f t="shared" si="2"/>
        <v>86.16</v>
      </c>
      <c r="M53" s="11">
        <v>1</v>
      </c>
    </row>
    <row r="54" ht="17.3" customHeight="1" spans="1:13">
      <c r="A54" s="12">
        <v>11</v>
      </c>
      <c r="B54" s="19"/>
      <c r="C54" s="19"/>
      <c r="D54" s="10" t="s">
        <v>130</v>
      </c>
      <c r="E54" s="10" t="s">
        <v>131</v>
      </c>
      <c r="F54" s="10">
        <v>113</v>
      </c>
      <c r="G54" s="10">
        <v>71.2</v>
      </c>
      <c r="H54" s="10">
        <v>92.1</v>
      </c>
      <c r="I54" s="35">
        <f t="shared" si="0"/>
        <v>36.84</v>
      </c>
      <c r="J54" s="31">
        <v>80.8</v>
      </c>
      <c r="K54" s="32">
        <f t="shared" si="4"/>
        <v>48.48</v>
      </c>
      <c r="L54" s="10">
        <f t="shared" si="2"/>
        <v>85.32</v>
      </c>
      <c r="M54" s="11">
        <v>2</v>
      </c>
    </row>
    <row r="55" ht="17.3" customHeight="1" spans="1:13">
      <c r="A55" s="12">
        <v>12</v>
      </c>
      <c r="B55" s="19"/>
      <c r="C55" s="19"/>
      <c r="D55" s="10" t="s">
        <v>132</v>
      </c>
      <c r="E55" s="10" t="s">
        <v>133</v>
      </c>
      <c r="F55" s="10">
        <v>112.5</v>
      </c>
      <c r="G55" s="10">
        <v>70.6</v>
      </c>
      <c r="H55" s="10">
        <v>91.55</v>
      </c>
      <c r="I55" s="35">
        <f t="shared" si="0"/>
        <v>36.62</v>
      </c>
      <c r="J55" s="31">
        <v>77.2</v>
      </c>
      <c r="K55" s="32">
        <f t="shared" si="4"/>
        <v>46.32</v>
      </c>
      <c r="L55" s="10">
        <f t="shared" si="2"/>
        <v>82.94</v>
      </c>
      <c r="M55" s="11">
        <v>3</v>
      </c>
    </row>
    <row r="56" ht="17.3" customHeight="1" spans="1:13">
      <c r="A56" s="12">
        <v>13</v>
      </c>
      <c r="B56" s="19"/>
      <c r="C56" s="19"/>
      <c r="D56" s="10" t="s">
        <v>134</v>
      </c>
      <c r="E56" s="10" t="s">
        <v>135</v>
      </c>
      <c r="F56" s="10">
        <v>102.5</v>
      </c>
      <c r="G56" s="10">
        <v>74.9</v>
      </c>
      <c r="H56" s="10">
        <v>88.7</v>
      </c>
      <c r="I56" s="35">
        <f t="shared" si="0"/>
        <v>35.48</v>
      </c>
      <c r="J56" s="31">
        <v>78.8</v>
      </c>
      <c r="K56" s="32">
        <f t="shared" si="4"/>
        <v>47.28</v>
      </c>
      <c r="L56" s="10">
        <f t="shared" si="2"/>
        <v>82.76</v>
      </c>
      <c r="M56" s="11">
        <v>4</v>
      </c>
    </row>
    <row r="57" ht="17.3" customHeight="1" spans="1:13">
      <c r="A57" s="12">
        <v>14</v>
      </c>
      <c r="B57" s="19"/>
      <c r="C57" s="19"/>
      <c r="D57" s="10" t="s">
        <v>136</v>
      </c>
      <c r="E57" s="10" t="s">
        <v>137</v>
      </c>
      <c r="F57" s="10">
        <v>106.5</v>
      </c>
      <c r="G57" s="10">
        <v>70.5</v>
      </c>
      <c r="H57" s="10">
        <v>88.5</v>
      </c>
      <c r="I57" s="35">
        <f t="shared" si="0"/>
        <v>35.4</v>
      </c>
      <c r="J57" s="31">
        <v>78</v>
      </c>
      <c r="K57" s="32">
        <f t="shared" si="4"/>
        <v>46.8</v>
      </c>
      <c r="L57" s="10">
        <f t="shared" si="2"/>
        <v>82.2</v>
      </c>
      <c r="M57" s="11">
        <v>5</v>
      </c>
    </row>
    <row r="58" ht="17.3" customHeight="1" spans="1:13">
      <c r="A58" s="12">
        <v>15</v>
      </c>
      <c r="B58" s="7"/>
      <c r="C58" s="7"/>
      <c r="D58" s="10" t="s">
        <v>138</v>
      </c>
      <c r="E58" s="10" t="s">
        <v>139</v>
      </c>
      <c r="F58" s="10">
        <v>101.5</v>
      </c>
      <c r="G58" s="10">
        <v>78.4</v>
      </c>
      <c r="H58" s="10">
        <v>89.95</v>
      </c>
      <c r="I58" s="35">
        <f t="shared" si="0"/>
        <v>35.98</v>
      </c>
      <c r="J58" s="31">
        <v>74</v>
      </c>
      <c r="K58" s="32">
        <f t="shared" si="4"/>
        <v>44.4</v>
      </c>
      <c r="L58" s="10">
        <f t="shared" si="2"/>
        <v>80.38</v>
      </c>
      <c r="M58" s="11">
        <v>6</v>
      </c>
    </row>
    <row r="59" ht="17.3" customHeight="1" spans="1:13">
      <c r="A59" s="12">
        <v>16</v>
      </c>
      <c r="B59" s="20" t="s">
        <v>140</v>
      </c>
      <c r="C59" s="20">
        <v>1</v>
      </c>
      <c r="D59" s="10" t="s">
        <v>141</v>
      </c>
      <c r="E59" s="10" t="s">
        <v>142</v>
      </c>
      <c r="F59" s="10">
        <v>131.5</v>
      </c>
      <c r="G59" s="10">
        <v>98</v>
      </c>
      <c r="H59" s="10">
        <v>114.75</v>
      </c>
      <c r="I59" s="35">
        <f t="shared" si="0"/>
        <v>45.9</v>
      </c>
      <c r="J59" s="31">
        <v>86.2</v>
      </c>
      <c r="K59" s="32">
        <f t="shared" si="4"/>
        <v>51.72</v>
      </c>
      <c r="L59" s="10">
        <f t="shared" si="2"/>
        <v>97.62</v>
      </c>
      <c r="M59" s="11">
        <v>1</v>
      </c>
    </row>
    <row r="60" ht="17.3" customHeight="1" spans="1:13">
      <c r="A60" s="12">
        <v>17</v>
      </c>
      <c r="B60" s="19"/>
      <c r="C60" s="19"/>
      <c r="D60" s="10" t="s">
        <v>143</v>
      </c>
      <c r="E60" s="10" t="s">
        <v>144</v>
      </c>
      <c r="F60" s="10">
        <v>125</v>
      </c>
      <c r="G60" s="10">
        <v>75.9</v>
      </c>
      <c r="H60" s="10">
        <v>100.45</v>
      </c>
      <c r="I60" s="35">
        <f t="shared" si="0"/>
        <v>40.18</v>
      </c>
      <c r="J60" s="31">
        <v>77.6</v>
      </c>
      <c r="K60" s="32">
        <f t="shared" si="4"/>
        <v>46.56</v>
      </c>
      <c r="L60" s="10">
        <f t="shared" si="2"/>
        <v>86.74</v>
      </c>
      <c r="M60" s="11">
        <v>2</v>
      </c>
    </row>
    <row r="61" ht="17.3" customHeight="1" spans="1:13">
      <c r="A61" s="12">
        <v>18</v>
      </c>
      <c r="B61" s="7"/>
      <c r="C61" s="7"/>
      <c r="D61" s="10" t="s">
        <v>145</v>
      </c>
      <c r="E61" s="10" t="s">
        <v>146</v>
      </c>
      <c r="F61" s="10">
        <v>109</v>
      </c>
      <c r="G61" s="10">
        <v>88.4</v>
      </c>
      <c r="H61" s="10">
        <v>98.7</v>
      </c>
      <c r="I61" s="35">
        <f t="shared" si="0"/>
        <v>39.48</v>
      </c>
      <c r="J61" s="31">
        <v>78</v>
      </c>
      <c r="K61" s="32">
        <f t="shared" si="4"/>
        <v>46.8</v>
      </c>
      <c r="L61" s="10">
        <f t="shared" si="2"/>
        <v>86.28</v>
      </c>
      <c r="M61" s="11">
        <v>3</v>
      </c>
    </row>
    <row r="62" ht="17.3" customHeight="1" spans="1:13">
      <c r="A62" s="12">
        <v>19</v>
      </c>
      <c r="B62" s="20" t="s">
        <v>147</v>
      </c>
      <c r="C62" s="20">
        <v>3</v>
      </c>
      <c r="D62" s="10" t="s">
        <v>148</v>
      </c>
      <c r="E62" s="10" t="s">
        <v>149</v>
      </c>
      <c r="F62" s="10">
        <v>92.5</v>
      </c>
      <c r="G62" s="10">
        <v>111.7</v>
      </c>
      <c r="H62" s="10">
        <v>102.1</v>
      </c>
      <c r="I62" s="35">
        <f t="shared" si="0"/>
        <v>40.84</v>
      </c>
      <c r="J62" s="31">
        <v>80.8</v>
      </c>
      <c r="K62" s="32">
        <f t="shared" si="4"/>
        <v>48.48</v>
      </c>
      <c r="L62" s="10">
        <f t="shared" si="2"/>
        <v>89.32</v>
      </c>
      <c r="M62" s="11">
        <v>1</v>
      </c>
    </row>
    <row r="63" ht="17.3" customHeight="1" spans="1:13">
      <c r="A63" s="12">
        <v>20</v>
      </c>
      <c r="B63" s="19"/>
      <c r="C63" s="19"/>
      <c r="D63" s="10" t="s">
        <v>150</v>
      </c>
      <c r="E63" s="10" t="s">
        <v>151</v>
      </c>
      <c r="F63" s="10">
        <v>107</v>
      </c>
      <c r="G63" s="10">
        <v>93.5</v>
      </c>
      <c r="H63" s="10">
        <v>100.25</v>
      </c>
      <c r="I63" s="35">
        <f t="shared" si="0"/>
        <v>40.1</v>
      </c>
      <c r="J63" s="31">
        <v>80.4</v>
      </c>
      <c r="K63" s="32">
        <f t="shared" si="4"/>
        <v>48.24</v>
      </c>
      <c r="L63" s="10">
        <f t="shared" si="2"/>
        <v>88.34</v>
      </c>
      <c r="M63" s="11">
        <v>2</v>
      </c>
    </row>
    <row r="64" ht="17.3" customHeight="1" spans="1:13">
      <c r="A64" s="12">
        <v>21</v>
      </c>
      <c r="B64" s="19"/>
      <c r="C64" s="19"/>
      <c r="D64" s="10" t="s">
        <v>152</v>
      </c>
      <c r="E64" s="10" t="s">
        <v>153</v>
      </c>
      <c r="F64" s="10">
        <v>96.5</v>
      </c>
      <c r="G64" s="10">
        <v>99.3</v>
      </c>
      <c r="H64" s="10">
        <v>97.9</v>
      </c>
      <c r="I64" s="35">
        <f t="shared" si="0"/>
        <v>39.16</v>
      </c>
      <c r="J64" s="31">
        <v>81.2</v>
      </c>
      <c r="K64" s="32">
        <f t="shared" ref="K64:K73" si="5">J64*0.6</f>
        <v>48.72</v>
      </c>
      <c r="L64" s="10">
        <f t="shared" si="2"/>
        <v>87.88</v>
      </c>
      <c r="M64" s="11">
        <v>3</v>
      </c>
    </row>
    <row r="65" ht="17.3" customHeight="1" spans="1:13">
      <c r="A65" s="12">
        <v>22</v>
      </c>
      <c r="B65" s="19"/>
      <c r="C65" s="19"/>
      <c r="D65" s="10" t="s">
        <v>154</v>
      </c>
      <c r="E65" s="10" t="s">
        <v>155</v>
      </c>
      <c r="F65" s="10">
        <v>97</v>
      </c>
      <c r="G65" s="10">
        <v>93.5</v>
      </c>
      <c r="H65" s="10">
        <v>95.25</v>
      </c>
      <c r="I65" s="35">
        <f t="shared" si="0"/>
        <v>38.1</v>
      </c>
      <c r="J65" s="31">
        <v>75</v>
      </c>
      <c r="K65" s="32">
        <f t="shared" si="5"/>
        <v>45</v>
      </c>
      <c r="L65" s="10">
        <f t="shared" si="2"/>
        <v>83.1</v>
      </c>
      <c r="M65" s="11">
        <v>4</v>
      </c>
    </row>
    <row r="66" ht="17.3" customHeight="1" spans="1:13">
      <c r="A66" s="12">
        <v>23</v>
      </c>
      <c r="B66" s="19"/>
      <c r="C66" s="19"/>
      <c r="D66" s="10" t="s">
        <v>156</v>
      </c>
      <c r="E66" s="10" t="s">
        <v>157</v>
      </c>
      <c r="F66" s="10">
        <v>93.5</v>
      </c>
      <c r="G66" s="10">
        <v>96.7</v>
      </c>
      <c r="H66" s="10">
        <v>95.1</v>
      </c>
      <c r="I66" s="35">
        <f t="shared" si="0"/>
        <v>38.04</v>
      </c>
      <c r="J66" s="31">
        <v>70.2</v>
      </c>
      <c r="K66" s="32">
        <f t="shared" si="5"/>
        <v>42.12</v>
      </c>
      <c r="L66" s="10">
        <f t="shared" si="2"/>
        <v>80.16</v>
      </c>
      <c r="M66" s="11">
        <v>5</v>
      </c>
    </row>
    <row r="67" s="1" customFormat="1" ht="17.3" customHeight="1" spans="1:13">
      <c r="A67" s="12">
        <v>24</v>
      </c>
      <c r="B67" s="19"/>
      <c r="C67" s="19"/>
      <c r="D67" s="10" t="s">
        <v>158</v>
      </c>
      <c r="E67" s="10" t="s">
        <v>159</v>
      </c>
      <c r="F67" s="10">
        <v>107</v>
      </c>
      <c r="G67" s="10">
        <v>80.2</v>
      </c>
      <c r="H67" s="10">
        <v>93.6</v>
      </c>
      <c r="I67" s="35">
        <f>H67*0.4</f>
        <v>37.44</v>
      </c>
      <c r="J67" s="31">
        <v>69.2</v>
      </c>
      <c r="K67" s="32">
        <f t="shared" si="5"/>
        <v>41.52</v>
      </c>
      <c r="L67" s="10">
        <f>I67+K67</f>
        <v>78.96</v>
      </c>
      <c r="M67" s="13">
        <v>6</v>
      </c>
    </row>
    <row r="68" ht="17.3" customHeight="1" spans="1:13">
      <c r="A68" s="12">
        <v>25</v>
      </c>
      <c r="B68" s="7"/>
      <c r="C68" s="7"/>
      <c r="D68" s="10" t="s">
        <v>160</v>
      </c>
      <c r="E68" s="10" t="s">
        <v>161</v>
      </c>
      <c r="F68" s="10">
        <v>101</v>
      </c>
      <c r="G68" s="10">
        <v>83.2</v>
      </c>
      <c r="H68" s="10">
        <v>92.1</v>
      </c>
      <c r="I68" s="35">
        <f>H68*0.4</f>
        <v>36.84</v>
      </c>
      <c r="J68" s="31" t="s">
        <v>35</v>
      </c>
      <c r="K68" s="32"/>
      <c r="L68" s="10">
        <f>I68+K68</f>
        <v>36.84</v>
      </c>
      <c r="M68" s="11">
        <v>7</v>
      </c>
    </row>
    <row r="69" ht="17.3" customHeight="1" spans="1:13">
      <c r="A69" s="12">
        <v>26</v>
      </c>
      <c r="B69" s="20" t="s">
        <v>162</v>
      </c>
      <c r="C69" s="20">
        <v>2</v>
      </c>
      <c r="D69" s="10" t="s">
        <v>163</v>
      </c>
      <c r="E69" s="10" t="s">
        <v>164</v>
      </c>
      <c r="F69" s="10">
        <v>115.5</v>
      </c>
      <c r="G69" s="10">
        <v>110.5</v>
      </c>
      <c r="H69" s="10">
        <v>113</v>
      </c>
      <c r="I69" s="35">
        <f>H69*0.4</f>
        <v>45.2</v>
      </c>
      <c r="J69" s="31">
        <v>84.4</v>
      </c>
      <c r="K69" s="32">
        <f t="shared" si="5"/>
        <v>50.64</v>
      </c>
      <c r="L69" s="10">
        <f>I69+K69</f>
        <v>95.84</v>
      </c>
      <c r="M69" s="11">
        <v>1</v>
      </c>
    </row>
    <row r="70" ht="17.3" customHeight="1" spans="1:13">
      <c r="A70" s="12">
        <v>27</v>
      </c>
      <c r="B70" s="19"/>
      <c r="C70" s="19"/>
      <c r="D70" s="10" t="s">
        <v>165</v>
      </c>
      <c r="E70" s="21" t="s">
        <v>166</v>
      </c>
      <c r="F70" s="10">
        <v>110.5</v>
      </c>
      <c r="G70" s="10">
        <v>105</v>
      </c>
      <c r="H70" s="10">
        <v>107.75</v>
      </c>
      <c r="I70" s="35">
        <f t="shared" ref="I70:I92" si="6">H70*0.4</f>
        <v>43.1</v>
      </c>
      <c r="J70" s="31">
        <v>78.2</v>
      </c>
      <c r="K70" s="32">
        <f t="shared" si="5"/>
        <v>46.92</v>
      </c>
      <c r="L70" s="10">
        <f t="shared" ref="L70:L92" si="7">I70+K70</f>
        <v>90.02</v>
      </c>
      <c r="M70" s="11">
        <v>2</v>
      </c>
    </row>
    <row r="71" ht="17.3" customHeight="1" spans="1:13">
      <c r="A71" s="12">
        <v>28</v>
      </c>
      <c r="B71" s="19"/>
      <c r="C71" s="19"/>
      <c r="D71" s="10" t="s">
        <v>167</v>
      </c>
      <c r="E71" s="10" t="s">
        <v>168</v>
      </c>
      <c r="F71" s="10">
        <v>101.5</v>
      </c>
      <c r="G71" s="10">
        <v>120</v>
      </c>
      <c r="H71" s="10">
        <v>110.75</v>
      </c>
      <c r="I71" s="35">
        <f t="shared" si="6"/>
        <v>44.3</v>
      </c>
      <c r="J71" s="31">
        <v>72.4</v>
      </c>
      <c r="K71" s="32">
        <f t="shared" si="5"/>
        <v>43.44</v>
      </c>
      <c r="L71" s="10">
        <f t="shared" si="7"/>
        <v>87.74</v>
      </c>
      <c r="M71" s="11">
        <v>3</v>
      </c>
    </row>
    <row r="72" ht="17.3" customHeight="1" spans="1:13">
      <c r="A72" s="12">
        <v>29</v>
      </c>
      <c r="B72" s="19"/>
      <c r="C72" s="19"/>
      <c r="D72" s="10" t="s">
        <v>169</v>
      </c>
      <c r="E72" s="10" t="s">
        <v>170</v>
      </c>
      <c r="F72" s="10">
        <v>125.5</v>
      </c>
      <c r="G72" s="10">
        <v>90.5</v>
      </c>
      <c r="H72" s="10">
        <v>108</v>
      </c>
      <c r="I72" s="35">
        <f t="shared" si="6"/>
        <v>43.2</v>
      </c>
      <c r="J72" s="31">
        <v>68.6</v>
      </c>
      <c r="K72" s="32">
        <f t="shared" si="5"/>
        <v>41.16</v>
      </c>
      <c r="L72" s="10">
        <f t="shared" si="7"/>
        <v>84.36</v>
      </c>
      <c r="M72" s="11">
        <v>4</v>
      </c>
    </row>
    <row r="73" ht="17.3" customHeight="1" spans="1:13">
      <c r="A73" s="12">
        <v>30</v>
      </c>
      <c r="B73" s="19"/>
      <c r="C73" s="19"/>
      <c r="D73" s="10" t="s">
        <v>171</v>
      </c>
      <c r="E73" s="10" t="s">
        <v>172</v>
      </c>
      <c r="F73" s="10">
        <v>108.5</v>
      </c>
      <c r="G73" s="10">
        <v>109</v>
      </c>
      <c r="H73" s="10">
        <v>108.75</v>
      </c>
      <c r="I73" s="35">
        <f t="shared" si="6"/>
        <v>43.5</v>
      </c>
      <c r="J73" s="31">
        <v>66.2</v>
      </c>
      <c r="K73" s="32">
        <f t="shared" si="5"/>
        <v>39.72</v>
      </c>
      <c r="L73" s="10">
        <f t="shared" si="7"/>
        <v>83.22</v>
      </c>
      <c r="M73" s="11">
        <v>5</v>
      </c>
    </row>
    <row r="74" ht="17.3" customHeight="1" spans="1:13">
      <c r="A74" s="12">
        <v>31</v>
      </c>
      <c r="B74" s="7"/>
      <c r="C74" s="7"/>
      <c r="D74" s="7" t="s">
        <v>173</v>
      </c>
      <c r="E74" s="22" t="s">
        <v>174</v>
      </c>
      <c r="F74" s="10">
        <v>122</v>
      </c>
      <c r="G74" s="10">
        <v>110.5</v>
      </c>
      <c r="H74" s="10">
        <v>116.25</v>
      </c>
      <c r="I74" s="35">
        <f t="shared" si="6"/>
        <v>46.5</v>
      </c>
      <c r="J74" s="31" t="s">
        <v>35</v>
      </c>
      <c r="K74" s="32"/>
      <c r="L74" s="10">
        <f t="shared" si="7"/>
        <v>46.5</v>
      </c>
      <c r="M74" s="11">
        <v>6</v>
      </c>
    </row>
    <row r="75" ht="17.3" customHeight="1" spans="1:13">
      <c r="A75" s="12">
        <v>32</v>
      </c>
      <c r="B75" s="20" t="s">
        <v>175</v>
      </c>
      <c r="C75" s="20">
        <v>6</v>
      </c>
      <c r="D75" s="10" t="s">
        <v>176</v>
      </c>
      <c r="E75" s="10" t="s">
        <v>177</v>
      </c>
      <c r="F75" s="10">
        <v>117</v>
      </c>
      <c r="G75" s="10">
        <v>98.9</v>
      </c>
      <c r="H75" s="10">
        <v>107.95</v>
      </c>
      <c r="I75" s="35">
        <f t="shared" si="6"/>
        <v>43.18</v>
      </c>
      <c r="J75" s="31">
        <v>80.4</v>
      </c>
      <c r="K75" s="32">
        <f t="shared" ref="K75:K92" si="8">J75*0.6</f>
        <v>48.24</v>
      </c>
      <c r="L75" s="10">
        <f t="shared" si="7"/>
        <v>91.42</v>
      </c>
      <c r="M75" s="11">
        <v>1</v>
      </c>
    </row>
    <row r="76" ht="17.3" customHeight="1" spans="1:13">
      <c r="A76" s="12">
        <v>33</v>
      </c>
      <c r="B76" s="19"/>
      <c r="C76" s="19"/>
      <c r="D76" s="10" t="s">
        <v>178</v>
      </c>
      <c r="E76" s="10" t="s">
        <v>179</v>
      </c>
      <c r="F76" s="10">
        <v>114</v>
      </c>
      <c r="G76" s="10">
        <v>90.8</v>
      </c>
      <c r="H76" s="10">
        <v>102.4</v>
      </c>
      <c r="I76" s="35">
        <f t="shared" si="6"/>
        <v>40.96</v>
      </c>
      <c r="J76" s="31">
        <v>80.8</v>
      </c>
      <c r="K76" s="32">
        <f t="shared" si="8"/>
        <v>48.48</v>
      </c>
      <c r="L76" s="10">
        <f t="shared" si="7"/>
        <v>89.44</v>
      </c>
      <c r="M76" s="11">
        <v>2</v>
      </c>
    </row>
    <row r="77" ht="17.3" customHeight="1" spans="1:13">
      <c r="A77" s="12">
        <v>34</v>
      </c>
      <c r="B77" s="19"/>
      <c r="C77" s="19"/>
      <c r="D77" s="10" t="s">
        <v>180</v>
      </c>
      <c r="E77" s="10" t="s">
        <v>181</v>
      </c>
      <c r="F77" s="10">
        <v>103.5</v>
      </c>
      <c r="G77" s="10">
        <v>86.5</v>
      </c>
      <c r="H77" s="10">
        <v>95</v>
      </c>
      <c r="I77" s="35">
        <f t="shared" si="6"/>
        <v>38</v>
      </c>
      <c r="J77" s="31">
        <v>84.8</v>
      </c>
      <c r="K77" s="32">
        <f t="shared" si="8"/>
        <v>50.88</v>
      </c>
      <c r="L77" s="10">
        <f t="shared" si="7"/>
        <v>88.88</v>
      </c>
      <c r="M77" s="11">
        <v>3</v>
      </c>
    </row>
    <row r="78" ht="17.3" customHeight="1" spans="1:13">
      <c r="A78" s="12">
        <v>35</v>
      </c>
      <c r="B78" s="19"/>
      <c r="C78" s="19"/>
      <c r="D78" s="10" t="s">
        <v>182</v>
      </c>
      <c r="E78" s="10" t="s">
        <v>183</v>
      </c>
      <c r="F78" s="10">
        <v>121</v>
      </c>
      <c r="G78" s="10">
        <v>79.5</v>
      </c>
      <c r="H78" s="10">
        <v>100.25</v>
      </c>
      <c r="I78" s="35">
        <f t="shared" si="6"/>
        <v>40.1</v>
      </c>
      <c r="J78" s="31">
        <v>80.4</v>
      </c>
      <c r="K78" s="32">
        <f t="shared" si="8"/>
        <v>48.24</v>
      </c>
      <c r="L78" s="10">
        <f t="shared" si="7"/>
        <v>88.34</v>
      </c>
      <c r="M78" s="11">
        <v>4</v>
      </c>
    </row>
    <row r="79" ht="17.3" customHeight="1" spans="1:13">
      <c r="A79" s="12">
        <v>36</v>
      </c>
      <c r="B79" s="19"/>
      <c r="C79" s="19"/>
      <c r="D79" s="10" t="s">
        <v>184</v>
      </c>
      <c r="E79" s="10" t="s">
        <v>185</v>
      </c>
      <c r="F79" s="10">
        <v>109</v>
      </c>
      <c r="G79" s="10">
        <v>88.5</v>
      </c>
      <c r="H79" s="10">
        <v>98.75</v>
      </c>
      <c r="I79" s="35">
        <f t="shared" si="6"/>
        <v>39.5</v>
      </c>
      <c r="J79" s="31">
        <v>81</v>
      </c>
      <c r="K79" s="32">
        <f t="shared" si="8"/>
        <v>48.6</v>
      </c>
      <c r="L79" s="10">
        <f t="shared" si="7"/>
        <v>88.1</v>
      </c>
      <c r="M79" s="11">
        <v>5</v>
      </c>
    </row>
    <row r="80" ht="17.3" customHeight="1" spans="1:13">
      <c r="A80" s="12">
        <v>37</v>
      </c>
      <c r="B80" s="19"/>
      <c r="C80" s="19"/>
      <c r="D80" s="10" t="s">
        <v>186</v>
      </c>
      <c r="E80" s="10" t="s">
        <v>187</v>
      </c>
      <c r="F80" s="10">
        <v>98.5</v>
      </c>
      <c r="G80" s="10">
        <v>98.9</v>
      </c>
      <c r="H80" s="10">
        <v>98.7</v>
      </c>
      <c r="I80" s="35">
        <f t="shared" si="6"/>
        <v>39.48</v>
      </c>
      <c r="J80" s="31">
        <v>79.8</v>
      </c>
      <c r="K80" s="32">
        <f t="shared" si="8"/>
        <v>47.88</v>
      </c>
      <c r="L80" s="10">
        <f t="shared" si="7"/>
        <v>87.36</v>
      </c>
      <c r="M80" s="11">
        <v>6</v>
      </c>
    </row>
    <row r="81" ht="17.3" customHeight="1" spans="1:13">
      <c r="A81" s="12">
        <v>38</v>
      </c>
      <c r="B81" s="19"/>
      <c r="C81" s="19"/>
      <c r="D81" s="10" t="s">
        <v>188</v>
      </c>
      <c r="E81" s="10" t="s">
        <v>189</v>
      </c>
      <c r="F81" s="10">
        <v>103</v>
      </c>
      <c r="G81" s="10">
        <v>100.3</v>
      </c>
      <c r="H81" s="10">
        <v>101.65</v>
      </c>
      <c r="I81" s="35">
        <f t="shared" si="6"/>
        <v>40.66</v>
      </c>
      <c r="J81" s="31">
        <v>77.6</v>
      </c>
      <c r="K81" s="32">
        <f t="shared" si="8"/>
        <v>46.56</v>
      </c>
      <c r="L81" s="10">
        <f t="shared" si="7"/>
        <v>87.22</v>
      </c>
      <c r="M81" s="11">
        <v>7</v>
      </c>
    </row>
    <row r="82" ht="17.3" customHeight="1" spans="1:13">
      <c r="A82" s="12">
        <v>39</v>
      </c>
      <c r="B82" s="19"/>
      <c r="C82" s="19"/>
      <c r="D82" s="10" t="s">
        <v>190</v>
      </c>
      <c r="E82" s="10" t="s">
        <v>191</v>
      </c>
      <c r="F82" s="10">
        <v>101</v>
      </c>
      <c r="G82" s="10">
        <v>88.8</v>
      </c>
      <c r="H82" s="10">
        <v>94.9</v>
      </c>
      <c r="I82" s="35">
        <f t="shared" si="6"/>
        <v>37.96</v>
      </c>
      <c r="J82" s="31">
        <v>81.6</v>
      </c>
      <c r="K82" s="32">
        <f t="shared" si="8"/>
        <v>48.96</v>
      </c>
      <c r="L82" s="10">
        <f t="shared" si="7"/>
        <v>86.92</v>
      </c>
      <c r="M82" s="11">
        <v>8</v>
      </c>
    </row>
    <row r="83" ht="17.3" customHeight="1" spans="1:13">
      <c r="A83" s="12">
        <v>40</v>
      </c>
      <c r="B83" s="19"/>
      <c r="C83" s="19"/>
      <c r="D83" s="10" t="s">
        <v>192</v>
      </c>
      <c r="E83" s="10" t="s">
        <v>193</v>
      </c>
      <c r="F83" s="10">
        <v>98</v>
      </c>
      <c r="G83" s="10">
        <v>94.3</v>
      </c>
      <c r="H83" s="10">
        <v>96.15</v>
      </c>
      <c r="I83" s="35">
        <f t="shared" si="6"/>
        <v>38.46</v>
      </c>
      <c r="J83" s="31">
        <v>79.6</v>
      </c>
      <c r="K83" s="32">
        <f t="shared" si="8"/>
        <v>47.76</v>
      </c>
      <c r="L83" s="10">
        <f t="shared" si="7"/>
        <v>86.22</v>
      </c>
      <c r="M83" s="11">
        <v>9</v>
      </c>
    </row>
    <row r="84" ht="17.3" customHeight="1" spans="1:13">
      <c r="A84" s="12">
        <v>41</v>
      </c>
      <c r="B84" s="19"/>
      <c r="C84" s="19"/>
      <c r="D84" s="10" t="s">
        <v>194</v>
      </c>
      <c r="E84" s="10" t="s">
        <v>195</v>
      </c>
      <c r="F84" s="10">
        <v>99</v>
      </c>
      <c r="G84" s="10">
        <v>92.5</v>
      </c>
      <c r="H84" s="10">
        <v>95.75</v>
      </c>
      <c r="I84" s="35">
        <f t="shared" si="6"/>
        <v>38.3</v>
      </c>
      <c r="J84" s="31">
        <v>79.8</v>
      </c>
      <c r="K84" s="32">
        <f t="shared" si="8"/>
        <v>47.88</v>
      </c>
      <c r="L84" s="10">
        <f t="shared" si="7"/>
        <v>86.18</v>
      </c>
      <c r="M84" s="11">
        <v>10</v>
      </c>
    </row>
    <row r="85" ht="17.3" customHeight="1" spans="1:13">
      <c r="A85" s="12">
        <v>42</v>
      </c>
      <c r="B85" s="19"/>
      <c r="C85" s="19"/>
      <c r="D85" s="10" t="s">
        <v>196</v>
      </c>
      <c r="E85" s="10" t="s">
        <v>197</v>
      </c>
      <c r="F85" s="10">
        <v>96.5</v>
      </c>
      <c r="G85" s="10">
        <v>88.9</v>
      </c>
      <c r="H85" s="10">
        <v>92.7</v>
      </c>
      <c r="I85" s="35">
        <f t="shared" si="6"/>
        <v>37.08</v>
      </c>
      <c r="J85" s="31">
        <v>81.8</v>
      </c>
      <c r="K85" s="32">
        <f t="shared" si="8"/>
        <v>49.08</v>
      </c>
      <c r="L85" s="10">
        <f t="shared" si="7"/>
        <v>86.16</v>
      </c>
      <c r="M85" s="11">
        <v>11</v>
      </c>
    </row>
    <row r="86" ht="17.3" customHeight="1" spans="1:13">
      <c r="A86" s="12">
        <v>43</v>
      </c>
      <c r="B86" s="19"/>
      <c r="C86" s="19"/>
      <c r="D86" s="10" t="s">
        <v>198</v>
      </c>
      <c r="E86" s="10" t="s">
        <v>199</v>
      </c>
      <c r="F86" s="10">
        <v>102</v>
      </c>
      <c r="G86" s="10">
        <v>82.6</v>
      </c>
      <c r="H86" s="10">
        <v>92.3</v>
      </c>
      <c r="I86" s="35">
        <f t="shared" si="6"/>
        <v>36.92</v>
      </c>
      <c r="J86" s="31">
        <v>82</v>
      </c>
      <c r="K86" s="32">
        <f t="shared" si="8"/>
        <v>49.2</v>
      </c>
      <c r="L86" s="10">
        <f t="shared" si="7"/>
        <v>86.12</v>
      </c>
      <c r="M86" s="11">
        <v>12</v>
      </c>
    </row>
    <row r="87" ht="17.3" customHeight="1" spans="1:13">
      <c r="A87" s="12">
        <v>44</v>
      </c>
      <c r="B87" s="19"/>
      <c r="C87" s="19"/>
      <c r="D87" s="10" t="s">
        <v>200</v>
      </c>
      <c r="E87" s="10" t="s">
        <v>201</v>
      </c>
      <c r="F87" s="10">
        <v>96</v>
      </c>
      <c r="G87" s="10">
        <v>88.5</v>
      </c>
      <c r="H87" s="10">
        <v>92.25</v>
      </c>
      <c r="I87" s="35">
        <f t="shared" si="6"/>
        <v>36.9</v>
      </c>
      <c r="J87" s="31">
        <v>82</v>
      </c>
      <c r="K87" s="32">
        <f t="shared" si="8"/>
        <v>49.2</v>
      </c>
      <c r="L87" s="10">
        <f t="shared" si="7"/>
        <v>86.1</v>
      </c>
      <c r="M87" s="11">
        <v>13</v>
      </c>
    </row>
    <row r="88" ht="17.3" customHeight="1" spans="1:13">
      <c r="A88" s="12">
        <v>45</v>
      </c>
      <c r="B88" s="19"/>
      <c r="C88" s="19"/>
      <c r="D88" s="10" t="s">
        <v>202</v>
      </c>
      <c r="E88" s="10" t="s">
        <v>203</v>
      </c>
      <c r="F88" s="10">
        <v>105.5</v>
      </c>
      <c r="G88" s="10">
        <v>80.9</v>
      </c>
      <c r="H88" s="10">
        <v>93.2</v>
      </c>
      <c r="I88" s="35">
        <f t="shared" si="6"/>
        <v>37.28</v>
      </c>
      <c r="J88" s="31">
        <v>80</v>
      </c>
      <c r="K88" s="32">
        <f t="shared" si="8"/>
        <v>48</v>
      </c>
      <c r="L88" s="10">
        <f t="shared" si="7"/>
        <v>85.28</v>
      </c>
      <c r="M88" s="11">
        <v>14</v>
      </c>
    </row>
    <row r="89" ht="17.3" customHeight="1" spans="1:13">
      <c r="A89" s="12">
        <v>46</v>
      </c>
      <c r="B89" s="19"/>
      <c r="C89" s="19"/>
      <c r="D89" s="10" t="s">
        <v>204</v>
      </c>
      <c r="E89" s="10" t="s">
        <v>205</v>
      </c>
      <c r="F89" s="10">
        <v>95.5</v>
      </c>
      <c r="G89" s="10">
        <v>93.1</v>
      </c>
      <c r="H89" s="10">
        <v>94.3</v>
      </c>
      <c r="I89" s="35">
        <f t="shared" si="6"/>
        <v>37.72</v>
      </c>
      <c r="J89" s="31">
        <v>78.8</v>
      </c>
      <c r="K89" s="32">
        <f t="shared" si="8"/>
        <v>47.28</v>
      </c>
      <c r="L89" s="10">
        <f t="shared" si="7"/>
        <v>85</v>
      </c>
      <c r="M89" s="11">
        <v>15</v>
      </c>
    </row>
    <row r="90" ht="17.3" customHeight="1" spans="1:13">
      <c r="A90" s="12">
        <v>47</v>
      </c>
      <c r="B90" s="19"/>
      <c r="C90" s="19"/>
      <c r="D90" s="10" t="s">
        <v>206</v>
      </c>
      <c r="E90" s="10" t="s">
        <v>207</v>
      </c>
      <c r="F90" s="10">
        <v>102</v>
      </c>
      <c r="G90" s="10">
        <v>89.8</v>
      </c>
      <c r="H90" s="10">
        <v>95.9</v>
      </c>
      <c r="I90" s="35">
        <f t="shared" si="6"/>
        <v>38.36</v>
      </c>
      <c r="J90" s="31">
        <v>77.4</v>
      </c>
      <c r="K90" s="32">
        <f t="shared" si="8"/>
        <v>46.44</v>
      </c>
      <c r="L90" s="10">
        <f t="shared" si="7"/>
        <v>84.8</v>
      </c>
      <c r="M90" s="11">
        <v>16</v>
      </c>
    </row>
    <row r="91" ht="17.3" customHeight="1" spans="1:13">
      <c r="A91" s="12">
        <v>48</v>
      </c>
      <c r="B91" s="19"/>
      <c r="C91" s="19"/>
      <c r="D91" s="10" t="s">
        <v>208</v>
      </c>
      <c r="E91" s="10" t="s">
        <v>209</v>
      </c>
      <c r="F91" s="10">
        <v>94.5</v>
      </c>
      <c r="G91" s="10">
        <v>91.5</v>
      </c>
      <c r="H91" s="10">
        <v>93</v>
      </c>
      <c r="I91" s="35">
        <f t="shared" si="6"/>
        <v>37.2</v>
      </c>
      <c r="J91" s="31">
        <v>78.4</v>
      </c>
      <c r="K91" s="32">
        <f t="shared" si="8"/>
        <v>47.04</v>
      </c>
      <c r="L91" s="10">
        <f t="shared" si="7"/>
        <v>84.24</v>
      </c>
      <c r="M91" s="11">
        <v>17</v>
      </c>
    </row>
    <row r="92" ht="17.3" customHeight="1" spans="1:13">
      <c r="A92" s="12">
        <v>49</v>
      </c>
      <c r="B92" s="7"/>
      <c r="C92" s="7"/>
      <c r="D92" s="10" t="s">
        <v>210</v>
      </c>
      <c r="E92" s="10" t="s">
        <v>211</v>
      </c>
      <c r="F92" s="10">
        <v>98</v>
      </c>
      <c r="G92" s="10">
        <v>85.9</v>
      </c>
      <c r="H92" s="10">
        <v>91.95</v>
      </c>
      <c r="I92" s="35">
        <f t="shared" si="6"/>
        <v>36.78</v>
      </c>
      <c r="J92" s="33">
        <v>23.6</v>
      </c>
      <c r="K92" s="32">
        <f t="shared" si="8"/>
        <v>14.16</v>
      </c>
      <c r="L92" s="10">
        <f t="shared" si="7"/>
        <v>50.94</v>
      </c>
      <c r="M92" s="11">
        <v>18</v>
      </c>
    </row>
  </sheetData>
  <mergeCells count="33">
    <mergeCell ref="A1:M1"/>
    <mergeCell ref="B3:B4"/>
    <mergeCell ref="B6:B11"/>
    <mergeCell ref="B12:B14"/>
    <mergeCell ref="B15:B17"/>
    <mergeCell ref="B18:B20"/>
    <mergeCell ref="B21:B23"/>
    <mergeCell ref="B24:B32"/>
    <mergeCell ref="B33:B34"/>
    <mergeCell ref="B35:B43"/>
    <mergeCell ref="B44:B46"/>
    <mergeCell ref="B47:B52"/>
    <mergeCell ref="B53:B58"/>
    <mergeCell ref="B59:B61"/>
    <mergeCell ref="B62:B68"/>
    <mergeCell ref="B69:B74"/>
    <mergeCell ref="B75:B92"/>
    <mergeCell ref="C3:C4"/>
    <mergeCell ref="C6:C11"/>
    <mergeCell ref="C12:C14"/>
    <mergeCell ref="C15:C17"/>
    <mergeCell ref="C18:C20"/>
    <mergeCell ref="C21:C23"/>
    <mergeCell ref="C24:C32"/>
    <mergeCell ref="C33:C34"/>
    <mergeCell ref="C35:C43"/>
    <mergeCell ref="C44:C46"/>
    <mergeCell ref="C47:C52"/>
    <mergeCell ref="C53:C58"/>
    <mergeCell ref="C59:C61"/>
    <mergeCell ref="C62:C68"/>
    <mergeCell ref="C69:C74"/>
    <mergeCell ref="C75:C92"/>
  </mergeCells>
  <pageMargins left="0.751388888888889" right="0.751388888888889" top="0.786805555555556" bottom="0.393055555555556" header="0.5" footer="0.5"/>
  <pageSetup paperSize="9" scale="8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2"/>
  <sheetViews>
    <sheetView tabSelected="1" topLeftCell="A2" workbookViewId="0">
      <selection activeCell="N14" sqref="N14"/>
    </sheetView>
  </sheetViews>
  <sheetFormatPr defaultColWidth="9" defaultRowHeight="13.5"/>
  <cols>
    <col min="2" max="2" width="21.5" customWidth="1"/>
    <col min="5" max="5" width="19.25" customWidth="1"/>
    <col min="6" max="7" width="9" customWidth="1"/>
  </cols>
  <sheetData>
    <row r="1" ht="40" customHeight="1" spans="1:10">
      <c r="A1" s="2" t="s">
        <v>212</v>
      </c>
      <c r="B1" s="2"/>
      <c r="C1" s="2"/>
      <c r="D1" s="2"/>
      <c r="E1" s="2"/>
      <c r="F1" s="2"/>
      <c r="G1" s="2"/>
      <c r="H1" s="2"/>
      <c r="I1" s="2"/>
      <c r="J1" s="2"/>
    </row>
    <row r="2" ht="39" customHeight="1" spans="1:10">
      <c r="A2" s="3" t="s">
        <v>1</v>
      </c>
      <c r="B2" s="3" t="s">
        <v>2</v>
      </c>
      <c r="C2" s="3" t="s">
        <v>3</v>
      </c>
      <c r="D2" s="3" t="s">
        <v>4</v>
      </c>
      <c r="E2" s="3" t="s">
        <v>5</v>
      </c>
      <c r="F2" s="3" t="s">
        <v>8</v>
      </c>
      <c r="G2" s="4" t="s">
        <v>10</v>
      </c>
      <c r="H2" s="3" t="s">
        <v>213</v>
      </c>
      <c r="I2" s="5" t="s">
        <v>214</v>
      </c>
      <c r="J2" s="3" t="s">
        <v>215</v>
      </c>
    </row>
    <row r="3" ht="17.3" customHeight="1" spans="1:10">
      <c r="A3" s="6">
        <v>1</v>
      </c>
      <c r="B3" s="7" t="s">
        <v>14</v>
      </c>
      <c r="C3" s="6">
        <v>1</v>
      </c>
      <c r="D3" s="8" t="s">
        <v>15</v>
      </c>
      <c r="E3" s="8" t="s">
        <v>16</v>
      </c>
      <c r="F3" s="8">
        <v>97.75</v>
      </c>
      <c r="G3" s="9">
        <v>78.4</v>
      </c>
      <c r="H3" s="10">
        <v>86.14</v>
      </c>
      <c r="I3" s="11">
        <v>1</v>
      </c>
      <c r="J3" s="11" t="s">
        <v>216</v>
      </c>
    </row>
    <row r="4" ht="17.3" customHeight="1" spans="1:10">
      <c r="A4" s="12">
        <v>2</v>
      </c>
      <c r="B4" s="10"/>
      <c r="C4" s="12"/>
      <c r="D4" s="13" t="s">
        <v>17</v>
      </c>
      <c r="E4" s="13" t="s">
        <v>18</v>
      </c>
      <c r="F4" s="13">
        <v>93.3</v>
      </c>
      <c r="G4" s="14">
        <v>70</v>
      </c>
      <c r="H4" s="10">
        <v>79.32</v>
      </c>
      <c r="I4" s="11">
        <v>2</v>
      </c>
      <c r="J4" s="11" t="s">
        <v>217</v>
      </c>
    </row>
    <row r="5" ht="17.3" customHeight="1" spans="1:10">
      <c r="A5" s="12">
        <v>3</v>
      </c>
      <c r="B5" s="13" t="s">
        <v>19</v>
      </c>
      <c r="C5" s="12">
        <v>1</v>
      </c>
      <c r="D5" s="13" t="s">
        <v>20</v>
      </c>
      <c r="E5" s="13" t="s">
        <v>21</v>
      </c>
      <c r="F5" s="13">
        <v>83.4</v>
      </c>
      <c r="G5" s="14">
        <v>66</v>
      </c>
      <c r="H5" s="10">
        <v>72.96</v>
      </c>
      <c r="I5" s="11">
        <v>1</v>
      </c>
      <c r="J5" s="11" t="s">
        <v>216</v>
      </c>
    </row>
    <row r="6" ht="17.3" customHeight="1" spans="1:10">
      <c r="A6" s="12">
        <v>4</v>
      </c>
      <c r="B6" s="15" t="s">
        <v>22</v>
      </c>
      <c r="C6" s="12">
        <v>2</v>
      </c>
      <c r="D6" s="13" t="s">
        <v>23</v>
      </c>
      <c r="E6" s="13" t="s">
        <v>24</v>
      </c>
      <c r="F6" s="13">
        <v>104.75</v>
      </c>
      <c r="G6" s="14">
        <v>81</v>
      </c>
      <c r="H6" s="10">
        <v>90.5</v>
      </c>
      <c r="I6" s="11">
        <v>1</v>
      </c>
      <c r="J6" s="11" t="s">
        <v>216</v>
      </c>
    </row>
    <row r="7" ht="17.3" customHeight="1" spans="1:10">
      <c r="A7" s="12">
        <v>5</v>
      </c>
      <c r="B7" s="16"/>
      <c r="C7" s="12"/>
      <c r="D7" s="13" t="s">
        <v>25</v>
      </c>
      <c r="E7" s="13" t="s">
        <v>26</v>
      </c>
      <c r="F7" s="13">
        <v>104.1</v>
      </c>
      <c r="G7" s="14">
        <v>80.2</v>
      </c>
      <c r="H7" s="10">
        <v>89.76</v>
      </c>
      <c r="I7" s="11">
        <v>2</v>
      </c>
      <c r="J7" s="11" t="s">
        <v>216</v>
      </c>
    </row>
    <row r="8" ht="17.3" customHeight="1" spans="1:10">
      <c r="A8" s="12">
        <v>6</v>
      </c>
      <c r="B8" s="16"/>
      <c r="C8" s="12"/>
      <c r="D8" s="13" t="s">
        <v>27</v>
      </c>
      <c r="E8" s="17" t="s">
        <v>28</v>
      </c>
      <c r="F8" s="13">
        <v>93.65</v>
      </c>
      <c r="G8" s="14">
        <v>74.4</v>
      </c>
      <c r="H8" s="10">
        <v>82.1</v>
      </c>
      <c r="I8" s="11">
        <v>3</v>
      </c>
      <c r="J8" s="11" t="s">
        <v>217</v>
      </c>
    </row>
    <row r="9" ht="17.3" customHeight="1" spans="1:10">
      <c r="A9" s="12">
        <v>7</v>
      </c>
      <c r="B9" s="16"/>
      <c r="C9" s="12"/>
      <c r="D9" s="13" t="s">
        <v>29</v>
      </c>
      <c r="E9" s="17" t="s">
        <v>30</v>
      </c>
      <c r="F9" s="13">
        <v>93.1</v>
      </c>
      <c r="G9" s="14">
        <v>74.6</v>
      </c>
      <c r="H9" s="10">
        <v>82</v>
      </c>
      <c r="I9" s="11">
        <v>4</v>
      </c>
      <c r="J9" s="11" t="s">
        <v>217</v>
      </c>
    </row>
    <row r="10" ht="17.3" customHeight="1" spans="1:10">
      <c r="A10" s="12">
        <v>8</v>
      </c>
      <c r="B10" s="16"/>
      <c r="C10" s="12"/>
      <c r="D10" s="13" t="s">
        <v>31</v>
      </c>
      <c r="E10" s="13" t="s">
        <v>32</v>
      </c>
      <c r="F10" s="13">
        <v>94.15</v>
      </c>
      <c r="G10" s="14">
        <v>70.6</v>
      </c>
      <c r="H10" s="10">
        <v>80.02</v>
      </c>
      <c r="I10" s="11">
        <v>5</v>
      </c>
      <c r="J10" s="11" t="s">
        <v>217</v>
      </c>
    </row>
    <row r="11" ht="17.3" customHeight="1" spans="1:10">
      <c r="A11" s="12">
        <v>9</v>
      </c>
      <c r="B11" s="8"/>
      <c r="C11" s="12"/>
      <c r="D11" s="13" t="s">
        <v>33</v>
      </c>
      <c r="E11" s="13" t="s">
        <v>34</v>
      </c>
      <c r="F11" s="13">
        <v>92.6</v>
      </c>
      <c r="G11" s="14" t="s">
        <v>35</v>
      </c>
      <c r="H11" s="10" t="s">
        <v>218</v>
      </c>
      <c r="I11" s="11">
        <v>6</v>
      </c>
      <c r="J11" s="11" t="s">
        <v>217</v>
      </c>
    </row>
    <row r="12" ht="17.3" customHeight="1" spans="1:10">
      <c r="A12" s="12">
        <v>10</v>
      </c>
      <c r="B12" s="15" t="s">
        <v>36</v>
      </c>
      <c r="C12" s="12">
        <v>1</v>
      </c>
      <c r="D12" s="13" t="s">
        <v>37</v>
      </c>
      <c r="E12" s="13" t="s">
        <v>38</v>
      </c>
      <c r="F12" s="13">
        <v>85.1</v>
      </c>
      <c r="G12" s="14">
        <v>80.6</v>
      </c>
      <c r="H12" s="10">
        <v>82.4</v>
      </c>
      <c r="I12" s="11">
        <v>1</v>
      </c>
      <c r="J12" s="11" t="s">
        <v>216</v>
      </c>
    </row>
    <row r="13" ht="17.3" customHeight="1" spans="1:10">
      <c r="A13" s="12">
        <v>11</v>
      </c>
      <c r="B13" s="16"/>
      <c r="C13" s="12"/>
      <c r="D13" s="13" t="s">
        <v>39</v>
      </c>
      <c r="E13" s="13" t="s">
        <v>40</v>
      </c>
      <c r="F13" s="13">
        <v>68.3</v>
      </c>
      <c r="G13" s="14">
        <v>72.4</v>
      </c>
      <c r="H13" s="10">
        <v>70.76</v>
      </c>
      <c r="I13" s="11">
        <v>2</v>
      </c>
      <c r="J13" s="11" t="s">
        <v>217</v>
      </c>
    </row>
    <row r="14" ht="17.3" customHeight="1" spans="1:10">
      <c r="A14" s="12">
        <v>12</v>
      </c>
      <c r="B14" s="16"/>
      <c r="C14" s="12"/>
      <c r="D14" s="13" t="s">
        <v>41</v>
      </c>
      <c r="E14" s="13" t="s">
        <v>42</v>
      </c>
      <c r="F14" s="13">
        <v>72.25</v>
      </c>
      <c r="G14" s="14" t="s">
        <v>35</v>
      </c>
      <c r="H14" s="10" t="s">
        <v>218</v>
      </c>
      <c r="I14" s="11">
        <v>3</v>
      </c>
      <c r="J14" s="11" t="s">
        <v>217</v>
      </c>
    </row>
    <row r="15" ht="17.3" customHeight="1" spans="1:10">
      <c r="A15" s="12">
        <v>13</v>
      </c>
      <c r="B15" s="15" t="s">
        <v>43</v>
      </c>
      <c r="C15" s="12">
        <v>1</v>
      </c>
      <c r="D15" s="13" t="s">
        <v>44</v>
      </c>
      <c r="E15" s="13" t="s">
        <v>45</v>
      </c>
      <c r="F15" s="13">
        <v>106.65</v>
      </c>
      <c r="G15" s="14">
        <v>75</v>
      </c>
      <c r="H15" s="10">
        <v>87.66</v>
      </c>
      <c r="I15" s="11">
        <v>1</v>
      </c>
      <c r="J15" s="11" t="s">
        <v>216</v>
      </c>
    </row>
    <row r="16" ht="17.3" customHeight="1" spans="1:10">
      <c r="A16" s="12">
        <v>14</v>
      </c>
      <c r="B16" s="16"/>
      <c r="C16" s="12"/>
      <c r="D16" s="13" t="s">
        <v>46</v>
      </c>
      <c r="E16" s="13" t="s">
        <v>47</v>
      </c>
      <c r="F16" s="13">
        <v>84.9</v>
      </c>
      <c r="G16" s="14">
        <v>71</v>
      </c>
      <c r="H16" s="10">
        <v>76.56</v>
      </c>
      <c r="I16" s="11">
        <v>2</v>
      </c>
      <c r="J16" s="11" t="s">
        <v>217</v>
      </c>
    </row>
    <row r="17" ht="17.3" customHeight="1" spans="1:10">
      <c r="A17" s="12">
        <v>15</v>
      </c>
      <c r="B17" s="16"/>
      <c r="C17" s="12"/>
      <c r="D17" s="13" t="s">
        <v>48</v>
      </c>
      <c r="E17" s="13" t="s">
        <v>49</v>
      </c>
      <c r="F17" s="13">
        <v>82.2</v>
      </c>
      <c r="G17" s="14">
        <v>68.6</v>
      </c>
      <c r="H17" s="10">
        <v>74.04</v>
      </c>
      <c r="I17" s="11">
        <v>3</v>
      </c>
      <c r="J17" s="11" t="s">
        <v>217</v>
      </c>
    </row>
    <row r="18" ht="17.3" customHeight="1" spans="1:10">
      <c r="A18" s="12">
        <v>16</v>
      </c>
      <c r="B18" s="15" t="s">
        <v>50</v>
      </c>
      <c r="C18" s="13">
        <v>1</v>
      </c>
      <c r="D18" s="13" t="s">
        <v>51</v>
      </c>
      <c r="E18" s="13" t="s">
        <v>52</v>
      </c>
      <c r="F18" s="13">
        <v>107.25</v>
      </c>
      <c r="G18" s="14">
        <v>80.2</v>
      </c>
      <c r="H18" s="10">
        <v>91.02</v>
      </c>
      <c r="I18" s="11">
        <v>1</v>
      </c>
      <c r="J18" s="11" t="s">
        <v>216</v>
      </c>
    </row>
    <row r="19" ht="17.3" customHeight="1" spans="1:10">
      <c r="A19" s="12">
        <v>17</v>
      </c>
      <c r="B19" s="16"/>
      <c r="C19" s="13"/>
      <c r="D19" s="13" t="s">
        <v>53</v>
      </c>
      <c r="E19" s="13" t="s">
        <v>54</v>
      </c>
      <c r="F19" s="13">
        <v>106</v>
      </c>
      <c r="G19" s="14">
        <v>79</v>
      </c>
      <c r="H19" s="10">
        <v>89.8</v>
      </c>
      <c r="I19" s="11">
        <v>2</v>
      </c>
      <c r="J19" s="11" t="s">
        <v>217</v>
      </c>
    </row>
    <row r="20" ht="17.3" customHeight="1" spans="1:10">
      <c r="A20" s="12">
        <v>18</v>
      </c>
      <c r="B20" s="8"/>
      <c r="C20" s="13"/>
      <c r="D20" s="13" t="s">
        <v>55</v>
      </c>
      <c r="E20" s="13" t="s">
        <v>56</v>
      </c>
      <c r="F20" s="13">
        <v>112.75</v>
      </c>
      <c r="G20" s="14" t="s">
        <v>35</v>
      </c>
      <c r="H20" s="10" t="s">
        <v>218</v>
      </c>
      <c r="I20" s="11">
        <v>3</v>
      </c>
      <c r="J20" s="11" t="s">
        <v>217</v>
      </c>
    </row>
    <row r="21" ht="17.3" customHeight="1" spans="1:10">
      <c r="A21" s="12">
        <v>19</v>
      </c>
      <c r="B21" s="15" t="s">
        <v>57</v>
      </c>
      <c r="C21" s="13">
        <v>1</v>
      </c>
      <c r="D21" s="13" t="s">
        <v>58</v>
      </c>
      <c r="E21" s="13" t="s">
        <v>59</v>
      </c>
      <c r="F21" s="13">
        <v>103</v>
      </c>
      <c r="G21" s="14">
        <v>80.6</v>
      </c>
      <c r="H21" s="10">
        <v>89.56</v>
      </c>
      <c r="I21" s="11">
        <v>1</v>
      </c>
      <c r="J21" s="11" t="s">
        <v>216</v>
      </c>
    </row>
    <row r="22" ht="17.3" customHeight="1" spans="1:10">
      <c r="A22" s="12">
        <v>20</v>
      </c>
      <c r="B22" s="16"/>
      <c r="C22" s="13"/>
      <c r="D22" s="13" t="s">
        <v>60</v>
      </c>
      <c r="E22" s="17" t="s">
        <v>61</v>
      </c>
      <c r="F22" s="13">
        <v>95.5</v>
      </c>
      <c r="G22" s="14">
        <v>81.2</v>
      </c>
      <c r="H22" s="10">
        <v>86.92</v>
      </c>
      <c r="I22" s="11">
        <v>2</v>
      </c>
      <c r="J22" s="11" t="s">
        <v>217</v>
      </c>
    </row>
    <row r="23" ht="17.3" customHeight="1" spans="1:10">
      <c r="A23" s="12">
        <v>21</v>
      </c>
      <c r="B23" s="8"/>
      <c r="C23" s="13"/>
      <c r="D23" s="13" t="s">
        <v>62</v>
      </c>
      <c r="E23" s="13" t="s">
        <v>63</v>
      </c>
      <c r="F23" s="13">
        <v>117.5</v>
      </c>
      <c r="G23" s="14" t="s">
        <v>35</v>
      </c>
      <c r="H23" s="10" t="s">
        <v>218</v>
      </c>
      <c r="I23" s="11">
        <v>3</v>
      </c>
      <c r="J23" s="11" t="s">
        <v>217</v>
      </c>
    </row>
    <row r="24" ht="17.3" customHeight="1" spans="1:10">
      <c r="A24" s="12">
        <v>22</v>
      </c>
      <c r="B24" s="15" t="s">
        <v>64</v>
      </c>
      <c r="C24" s="13">
        <v>3</v>
      </c>
      <c r="D24" s="13" t="s">
        <v>65</v>
      </c>
      <c r="E24" s="13" t="s">
        <v>66</v>
      </c>
      <c r="F24" s="13">
        <v>94.65</v>
      </c>
      <c r="G24" s="14">
        <v>81</v>
      </c>
      <c r="H24" s="10">
        <v>86.46</v>
      </c>
      <c r="I24" s="11">
        <v>1</v>
      </c>
      <c r="J24" s="11" t="s">
        <v>216</v>
      </c>
    </row>
    <row r="25" ht="17.3" customHeight="1" spans="1:10">
      <c r="A25" s="12">
        <v>23</v>
      </c>
      <c r="B25" s="16"/>
      <c r="C25" s="13"/>
      <c r="D25" s="13" t="s">
        <v>67</v>
      </c>
      <c r="E25" s="13" t="s">
        <v>68</v>
      </c>
      <c r="F25" s="13">
        <v>91.6</v>
      </c>
      <c r="G25" s="14">
        <v>81.2</v>
      </c>
      <c r="H25" s="10">
        <v>85.36</v>
      </c>
      <c r="I25" s="11">
        <v>2</v>
      </c>
      <c r="J25" s="11" t="s">
        <v>216</v>
      </c>
    </row>
    <row r="26" ht="17.3" customHeight="1" spans="1:10">
      <c r="A26" s="12">
        <v>24</v>
      </c>
      <c r="B26" s="16"/>
      <c r="C26" s="13"/>
      <c r="D26" s="13" t="s">
        <v>69</v>
      </c>
      <c r="E26" s="13" t="s">
        <v>70</v>
      </c>
      <c r="F26" s="13">
        <v>88.2</v>
      </c>
      <c r="G26" s="14">
        <v>81.6</v>
      </c>
      <c r="H26" s="10">
        <v>84.24</v>
      </c>
      <c r="I26" s="11">
        <v>3</v>
      </c>
      <c r="J26" s="11" t="s">
        <v>216</v>
      </c>
    </row>
    <row r="27" ht="17.3" customHeight="1" spans="1:10">
      <c r="A27" s="12">
        <v>25</v>
      </c>
      <c r="B27" s="16"/>
      <c r="C27" s="13"/>
      <c r="D27" s="13" t="s">
        <v>71</v>
      </c>
      <c r="E27" s="13" t="s">
        <v>72</v>
      </c>
      <c r="F27" s="13">
        <v>94.45</v>
      </c>
      <c r="G27" s="14">
        <v>77</v>
      </c>
      <c r="H27" s="10">
        <v>83.98</v>
      </c>
      <c r="I27" s="11">
        <v>4</v>
      </c>
      <c r="J27" s="11" t="s">
        <v>217</v>
      </c>
    </row>
    <row r="28" ht="17.3" customHeight="1" spans="1:10">
      <c r="A28" s="12">
        <v>26</v>
      </c>
      <c r="B28" s="16"/>
      <c r="C28" s="13"/>
      <c r="D28" s="13" t="s">
        <v>73</v>
      </c>
      <c r="E28" s="13" t="s">
        <v>74</v>
      </c>
      <c r="F28" s="13">
        <v>90.35</v>
      </c>
      <c r="G28" s="14">
        <v>79.2</v>
      </c>
      <c r="H28" s="10">
        <v>83.66</v>
      </c>
      <c r="I28" s="11">
        <v>5</v>
      </c>
      <c r="J28" s="11" t="s">
        <v>217</v>
      </c>
    </row>
    <row r="29" ht="17.3" customHeight="1" spans="1:10">
      <c r="A29" s="12">
        <v>27</v>
      </c>
      <c r="B29" s="16"/>
      <c r="C29" s="13"/>
      <c r="D29" s="13" t="s">
        <v>75</v>
      </c>
      <c r="E29" s="13" t="s">
        <v>76</v>
      </c>
      <c r="F29" s="13">
        <v>94.85</v>
      </c>
      <c r="G29" s="14">
        <v>74.2</v>
      </c>
      <c r="H29" s="10">
        <v>82.46</v>
      </c>
      <c r="I29" s="11">
        <v>6</v>
      </c>
      <c r="J29" s="11" t="s">
        <v>217</v>
      </c>
    </row>
    <row r="30" ht="17.3" customHeight="1" spans="1:10">
      <c r="A30" s="12">
        <v>28</v>
      </c>
      <c r="B30" s="16"/>
      <c r="C30" s="13"/>
      <c r="D30" s="13" t="s">
        <v>77</v>
      </c>
      <c r="E30" s="13" t="s">
        <v>78</v>
      </c>
      <c r="F30" s="13">
        <v>90.75</v>
      </c>
      <c r="G30" s="14">
        <v>70.6</v>
      </c>
      <c r="H30" s="10">
        <v>78.66</v>
      </c>
      <c r="I30" s="11">
        <v>7</v>
      </c>
      <c r="J30" s="11" t="s">
        <v>217</v>
      </c>
    </row>
    <row r="31" ht="17.3" customHeight="1" spans="1:10">
      <c r="A31" s="12">
        <v>29</v>
      </c>
      <c r="B31" s="16"/>
      <c r="C31" s="13"/>
      <c r="D31" s="13" t="s">
        <v>79</v>
      </c>
      <c r="E31" s="17" t="s">
        <v>80</v>
      </c>
      <c r="F31" s="13">
        <v>84.9</v>
      </c>
      <c r="G31" s="14">
        <v>70.6</v>
      </c>
      <c r="H31" s="10">
        <v>76.32</v>
      </c>
      <c r="I31" s="11">
        <v>8</v>
      </c>
      <c r="J31" s="11" t="s">
        <v>217</v>
      </c>
    </row>
    <row r="32" ht="17.3" customHeight="1" spans="1:10">
      <c r="A32" s="12">
        <v>30</v>
      </c>
      <c r="B32" s="8"/>
      <c r="C32" s="13"/>
      <c r="D32" s="13" t="s">
        <v>81</v>
      </c>
      <c r="E32" s="17" t="s">
        <v>82</v>
      </c>
      <c r="F32" s="13">
        <v>71.9</v>
      </c>
      <c r="G32" s="14">
        <v>54.8</v>
      </c>
      <c r="H32" s="10">
        <v>61.64</v>
      </c>
      <c r="I32" s="11">
        <v>9</v>
      </c>
      <c r="J32" s="11" t="s">
        <v>217</v>
      </c>
    </row>
    <row r="33" ht="17.3" customHeight="1" spans="1:10">
      <c r="A33" s="12">
        <v>31</v>
      </c>
      <c r="B33" s="15" t="s">
        <v>83</v>
      </c>
      <c r="C33" s="13">
        <v>1</v>
      </c>
      <c r="D33" s="13" t="s">
        <v>84</v>
      </c>
      <c r="E33" s="13" t="s">
        <v>85</v>
      </c>
      <c r="F33" s="13">
        <v>94.95</v>
      </c>
      <c r="G33" s="14">
        <v>81.8</v>
      </c>
      <c r="H33" s="10">
        <v>87.06</v>
      </c>
      <c r="I33" s="11">
        <v>1</v>
      </c>
      <c r="J33" s="11" t="s">
        <v>216</v>
      </c>
    </row>
    <row r="34" ht="17.3" customHeight="1" spans="1:10">
      <c r="A34" s="12">
        <v>32</v>
      </c>
      <c r="B34" s="8"/>
      <c r="C34" s="13"/>
      <c r="D34" s="13" t="s">
        <v>86</v>
      </c>
      <c r="E34" s="13" t="s">
        <v>87</v>
      </c>
      <c r="F34" s="13">
        <v>86.75</v>
      </c>
      <c r="G34" s="14">
        <v>72.2</v>
      </c>
      <c r="H34" s="10">
        <v>78.02</v>
      </c>
      <c r="I34" s="11">
        <v>2</v>
      </c>
      <c r="J34" s="11" t="s">
        <v>217</v>
      </c>
    </row>
    <row r="35" ht="17.3" customHeight="1" spans="1:10">
      <c r="A35" s="12">
        <v>33</v>
      </c>
      <c r="B35" s="15" t="s">
        <v>88</v>
      </c>
      <c r="C35" s="13">
        <v>5</v>
      </c>
      <c r="D35" s="13" t="s">
        <v>89</v>
      </c>
      <c r="E35" s="13" t="s">
        <v>90</v>
      </c>
      <c r="F35" s="13">
        <v>95.2</v>
      </c>
      <c r="G35" s="14">
        <v>79.8</v>
      </c>
      <c r="H35" s="10">
        <v>85.96</v>
      </c>
      <c r="I35" s="11">
        <v>1</v>
      </c>
      <c r="J35" s="11" t="s">
        <v>216</v>
      </c>
    </row>
    <row r="36" ht="17.3" customHeight="1" spans="1:10">
      <c r="A36" s="12">
        <v>34</v>
      </c>
      <c r="B36" s="16"/>
      <c r="C36" s="13"/>
      <c r="D36" s="13" t="s">
        <v>91</v>
      </c>
      <c r="E36" s="13" t="s">
        <v>92</v>
      </c>
      <c r="F36" s="13">
        <v>103.75</v>
      </c>
      <c r="G36" s="14">
        <v>70.4</v>
      </c>
      <c r="H36" s="10">
        <v>83.74</v>
      </c>
      <c r="I36" s="11">
        <v>2</v>
      </c>
      <c r="J36" s="11" t="s">
        <v>216</v>
      </c>
    </row>
    <row r="37" ht="17.3" customHeight="1" spans="1:10">
      <c r="A37" s="12">
        <v>35</v>
      </c>
      <c r="B37" s="16"/>
      <c r="C37" s="13"/>
      <c r="D37" s="13" t="s">
        <v>93</v>
      </c>
      <c r="E37" s="13" t="s">
        <v>94</v>
      </c>
      <c r="F37" s="13">
        <v>80.4</v>
      </c>
      <c r="G37" s="14">
        <v>85.4</v>
      </c>
      <c r="H37" s="10">
        <v>83.4</v>
      </c>
      <c r="I37" s="11">
        <v>3</v>
      </c>
      <c r="J37" s="11" t="s">
        <v>216</v>
      </c>
    </row>
    <row r="38" ht="17.3" customHeight="1" spans="1:10">
      <c r="A38" s="12">
        <v>36</v>
      </c>
      <c r="B38" s="16"/>
      <c r="C38" s="13"/>
      <c r="D38" s="13" t="s">
        <v>95</v>
      </c>
      <c r="E38" s="13" t="s">
        <v>96</v>
      </c>
      <c r="F38" s="13">
        <v>81.55</v>
      </c>
      <c r="G38" s="14">
        <v>75.2</v>
      </c>
      <c r="H38" s="10">
        <v>77.74</v>
      </c>
      <c r="I38" s="11">
        <v>4</v>
      </c>
      <c r="J38" s="11" t="s">
        <v>216</v>
      </c>
    </row>
    <row r="39" ht="17.3" customHeight="1" spans="1:10">
      <c r="A39" s="12">
        <v>37</v>
      </c>
      <c r="B39" s="16"/>
      <c r="C39" s="13"/>
      <c r="D39" s="13" t="s">
        <v>97</v>
      </c>
      <c r="E39" s="13" t="s">
        <v>98</v>
      </c>
      <c r="F39" s="13">
        <v>79.25</v>
      </c>
      <c r="G39" s="14">
        <v>76.4</v>
      </c>
      <c r="H39" s="10">
        <v>77.54</v>
      </c>
      <c r="I39" s="11">
        <v>5</v>
      </c>
      <c r="J39" s="11" t="s">
        <v>216</v>
      </c>
    </row>
    <row r="40" ht="17.3" customHeight="1" spans="1:10">
      <c r="A40" s="12">
        <v>38</v>
      </c>
      <c r="B40" s="16"/>
      <c r="C40" s="13"/>
      <c r="D40" s="13" t="s">
        <v>99</v>
      </c>
      <c r="E40" s="13" t="s">
        <v>100</v>
      </c>
      <c r="F40" s="13">
        <v>74.55</v>
      </c>
      <c r="G40" s="14">
        <v>78.6</v>
      </c>
      <c r="H40" s="10">
        <v>76.98</v>
      </c>
      <c r="I40" s="11">
        <v>6</v>
      </c>
      <c r="J40" s="11" t="s">
        <v>217</v>
      </c>
    </row>
    <row r="41" ht="17.3" customHeight="1" spans="1:10">
      <c r="A41" s="12">
        <v>39</v>
      </c>
      <c r="B41" s="16"/>
      <c r="C41" s="13"/>
      <c r="D41" s="13" t="s">
        <v>101</v>
      </c>
      <c r="E41" s="13" t="s">
        <v>102</v>
      </c>
      <c r="F41" s="13">
        <v>77.5</v>
      </c>
      <c r="G41" s="14">
        <v>73.6</v>
      </c>
      <c r="H41" s="10">
        <v>75.16</v>
      </c>
      <c r="I41" s="11">
        <v>7</v>
      </c>
      <c r="J41" s="11" t="s">
        <v>217</v>
      </c>
    </row>
    <row r="42" ht="17.3" customHeight="1" spans="1:10">
      <c r="A42" s="12">
        <v>40</v>
      </c>
      <c r="B42" s="16"/>
      <c r="C42" s="13"/>
      <c r="D42" s="13" t="s">
        <v>103</v>
      </c>
      <c r="E42" s="13" t="s">
        <v>104</v>
      </c>
      <c r="F42" s="13">
        <v>67.8</v>
      </c>
      <c r="G42" s="14">
        <v>78.8</v>
      </c>
      <c r="H42" s="10">
        <v>74.4</v>
      </c>
      <c r="I42" s="11">
        <v>8</v>
      </c>
      <c r="J42" s="11" t="s">
        <v>217</v>
      </c>
    </row>
    <row r="43" ht="17.3" customHeight="1" spans="1:10">
      <c r="A43" s="12">
        <v>41</v>
      </c>
      <c r="B43" s="8"/>
      <c r="C43" s="13"/>
      <c r="D43" s="13" t="s">
        <v>105</v>
      </c>
      <c r="E43" s="13" t="s">
        <v>106</v>
      </c>
      <c r="F43" s="13">
        <v>68.5</v>
      </c>
      <c r="G43" s="18">
        <v>67.2</v>
      </c>
      <c r="H43" s="10">
        <v>67.72</v>
      </c>
      <c r="I43" s="11">
        <v>9</v>
      </c>
      <c r="J43" s="11" t="s">
        <v>217</v>
      </c>
    </row>
    <row r="44" ht="17.3" customHeight="1" spans="1:10">
      <c r="A44" s="6">
        <v>1</v>
      </c>
      <c r="B44" s="19" t="s">
        <v>107</v>
      </c>
      <c r="C44" s="19">
        <v>1</v>
      </c>
      <c r="D44" s="7" t="s">
        <v>108</v>
      </c>
      <c r="E44" s="7" t="s">
        <v>109</v>
      </c>
      <c r="F44" s="7">
        <v>101.45</v>
      </c>
      <c r="G44" s="9">
        <v>68</v>
      </c>
      <c r="H44" s="10">
        <v>81.38</v>
      </c>
      <c r="I44" s="11">
        <v>1</v>
      </c>
      <c r="J44" s="11" t="s">
        <v>216</v>
      </c>
    </row>
    <row r="45" ht="17.3" customHeight="1" spans="1:10">
      <c r="A45" s="12">
        <v>2</v>
      </c>
      <c r="B45" s="19"/>
      <c r="C45" s="19"/>
      <c r="D45" s="10" t="s">
        <v>110</v>
      </c>
      <c r="E45" s="10" t="s">
        <v>111</v>
      </c>
      <c r="F45" s="10">
        <v>86.55</v>
      </c>
      <c r="G45" s="14">
        <v>76</v>
      </c>
      <c r="H45" s="10">
        <v>80.22</v>
      </c>
      <c r="I45" s="11">
        <v>2</v>
      </c>
      <c r="J45" s="11" t="s">
        <v>217</v>
      </c>
    </row>
    <row r="46" ht="17.3" customHeight="1" spans="1:10">
      <c r="A46" s="12">
        <v>3</v>
      </c>
      <c r="B46" s="7"/>
      <c r="C46" s="7"/>
      <c r="D46" s="10" t="s">
        <v>112</v>
      </c>
      <c r="E46" s="10" t="s">
        <v>113</v>
      </c>
      <c r="F46" s="10">
        <v>89.05</v>
      </c>
      <c r="G46" s="14">
        <v>74</v>
      </c>
      <c r="H46" s="10">
        <v>80.02</v>
      </c>
      <c r="I46" s="11">
        <v>3</v>
      </c>
      <c r="J46" s="11" t="s">
        <v>217</v>
      </c>
    </row>
    <row r="47" ht="17.3" customHeight="1" spans="1:10">
      <c r="A47" s="12">
        <v>4</v>
      </c>
      <c r="B47" s="20" t="s">
        <v>114</v>
      </c>
      <c r="C47" s="20">
        <v>2</v>
      </c>
      <c r="D47" s="10" t="s">
        <v>115</v>
      </c>
      <c r="E47" s="10" t="s">
        <v>116</v>
      </c>
      <c r="F47" s="10">
        <v>104.45</v>
      </c>
      <c r="G47" s="14">
        <v>80</v>
      </c>
      <c r="H47" s="10">
        <v>89.78</v>
      </c>
      <c r="I47" s="11">
        <v>1</v>
      </c>
      <c r="J47" s="11" t="s">
        <v>216</v>
      </c>
    </row>
    <row r="48" ht="17.3" customHeight="1" spans="1:10">
      <c r="A48" s="12">
        <v>5</v>
      </c>
      <c r="B48" s="19"/>
      <c r="C48" s="19"/>
      <c r="D48" s="10" t="s">
        <v>117</v>
      </c>
      <c r="E48" s="10" t="s">
        <v>118</v>
      </c>
      <c r="F48" s="10">
        <v>99.85</v>
      </c>
      <c r="G48" s="14">
        <v>81.6</v>
      </c>
      <c r="H48" s="10">
        <v>88.9</v>
      </c>
      <c r="I48" s="11">
        <v>2</v>
      </c>
      <c r="J48" s="11" t="s">
        <v>216</v>
      </c>
    </row>
    <row r="49" ht="17.3" customHeight="1" spans="1:10">
      <c r="A49" s="12">
        <v>6</v>
      </c>
      <c r="B49" s="19"/>
      <c r="C49" s="19"/>
      <c r="D49" s="10" t="s">
        <v>119</v>
      </c>
      <c r="E49" s="10" t="s">
        <v>120</v>
      </c>
      <c r="F49" s="10">
        <v>97.4</v>
      </c>
      <c r="G49" s="14">
        <v>83.2</v>
      </c>
      <c r="H49" s="10">
        <v>88.88</v>
      </c>
      <c r="I49" s="11">
        <v>3</v>
      </c>
      <c r="J49" s="11" t="s">
        <v>217</v>
      </c>
    </row>
    <row r="50" ht="17.3" customHeight="1" spans="1:10">
      <c r="A50" s="12">
        <v>7</v>
      </c>
      <c r="B50" s="19"/>
      <c r="C50" s="19"/>
      <c r="D50" s="10" t="s">
        <v>121</v>
      </c>
      <c r="E50" s="10" t="s">
        <v>122</v>
      </c>
      <c r="F50" s="10">
        <v>99.4</v>
      </c>
      <c r="G50" s="14">
        <v>79</v>
      </c>
      <c r="H50" s="10">
        <v>87.16</v>
      </c>
      <c r="I50" s="11">
        <v>4</v>
      </c>
      <c r="J50" s="11" t="s">
        <v>217</v>
      </c>
    </row>
    <row r="51" ht="17.3" customHeight="1" spans="1:10">
      <c r="A51" s="12">
        <v>8</v>
      </c>
      <c r="B51" s="19"/>
      <c r="C51" s="19"/>
      <c r="D51" s="10" t="s">
        <v>123</v>
      </c>
      <c r="E51" s="10" t="s">
        <v>124</v>
      </c>
      <c r="F51" s="10">
        <v>98</v>
      </c>
      <c r="G51" s="14">
        <v>77.4</v>
      </c>
      <c r="H51" s="10">
        <v>85.64</v>
      </c>
      <c r="I51" s="11">
        <v>5</v>
      </c>
      <c r="J51" s="11" t="s">
        <v>217</v>
      </c>
    </row>
    <row r="52" ht="17.3" customHeight="1" spans="1:10">
      <c r="A52" s="12">
        <v>9</v>
      </c>
      <c r="B52" s="7"/>
      <c r="C52" s="7"/>
      <c r="D52" s="10" t="s">
        <v>125</v>
      </c>
      <c r="E52" s="21" t="s">
        <v>126</v>
      </c>
      <c r="F52" s="10">
        <v>91.4</v>
      </c>
      <c r="G52" s="14">
        <v>75.6</v>
      </c>
      <c r="H52" s="10">
        <v>81.92</v>
      </c>
      <c r="I52" s="11">
        <v>6</v>
      </c>
      <c r="J52" s="11" t="s">
        <v>217</v>
      </c>
    </row>
    <row r="53" ht="17.3" customHeight="1" spans="1:10">
      <c r="A53" s="12">
        <v>10</v>
      </c>
      <c r="B53" s="20" t="s">
        <v>127</v>
      </c>
      <c r="C53" s="20">
        <v>2</v>
      </c>
      <c r="D53" s="10" t="s">
        <v>128</v>
      </c>
      <c r="E53" s="10" t="s">
        <v>129</v>
      </c>
      <c r="F53" s="10">
        <v>95.7</v>
      </c>
      <c r="G53" s="14">
        <v>79.8</v>
      </c>
      <c r="H53" s="10">
        <v>86.16</v>
      </c>
      <c r="I53" s="11">
        <v>1</v>
      </c>
      <c r="J53" s="11" t="s">
        <v>216</v>
      </c>
    </row>
    <row r="54" ht="17.3" customHeight="1" spans="1:10">
      <c r="A54" s="12">
        <v>11</v>
      </c>
      <c r="B54" s="19"/>
      <c r="C54" s="19"/>
      <c r="D54" s="10" t="s">
        <v>130</v>
      </c>
      <c r="E54" s="10" t="s">
        <v>131</v>
      </c>
      <c r="F54" s="10">
        <v>92.1</v>
      </c>
      <c r="G54" s="14">
        <v>80.8</v>
      </c>
      <c r="H54" s="10">
        <v>85.32</v>
      </c>
      <c r="I54" s="11">
        <v>2</v>
      </c>
      <c r="J54" s="11" t="s">
        <v>216</v>
      </c>
    </row>
    <row r="55" ht="17.3" customHeight="1" spans="1:10">
      <c r="A55" s="12">
        <v>12</v>
      </c>
      <c r="B55" s="19"/>
      <c r="C55" s="19"/>
      <c r="D55" s="10" t="s">
        <v>132</v>
      </c>
      <c r="E55" s="10" t="s">
        <v>133</v>
      </c>
      <c r="F55" s="10">
        <v>91.55</v>
      </c>
      <c r="G55" s="14">
        <v>77.2</v>
      </c>
      <c r="H55" s="10">
        <v>82.94</v>
      </c>
      <c r="I55" s="11">
        <v>3</v>
      </c>
      <c r="J55" s="11" t="s">
        <v>217</v>
      </c>
    </row>
    <row r="56" ht="17.3" customHeight="1" spans="1:10">
      <c r="A56" s="12">
        <v>13</v>
      </c>
      <c r="B56" s="19"/>
      <c r="C56" s="19"/>
      <c r="D56" s="10" t="s">
        <v>134</v>
      </c>
      <c r="E56" s="10" t="s">
        <v>135</v>
      </c>
      <c r="F56" s="10">
        <v>88.7</v>
      </c>
      <c r="G56" s="14">
        <v>78.8</v>
      </c>
      <c r="H56" s="10">
        <v>82.76</v>
      </c>
      <c r="I56" s="11">
        <v>4</v>
      </c>
      <c r="J56" s="11" t="s">
        <v>217</v>
      </c>
    </row>
    <row r="57" ht="17.3" customHeight="1" spans="1:10">
      <c r="A57" s="12">
        <v>14</v>
      </c>
      <c r="B57" s="19"/>
      <c r="C57" s="19"/>
      <c r="D57" s="10" t="s">
        <v>136</v>
      </c>
      <c r="E57" s="10" t="s">
        <v>137</v>
      </c>
      <c r="F57" s="10">
        <v>88.5</v>
      </c>
      <c r="G57" s="14">
        <v>78</v>
      </c>
      <c r="H57" s="10">
        <v>82.2</v>
      </c>
      <c r="I57" s="11">
        <v>5</v>
      </c>
      <c r="J57" s="11" t="s">
        <v>217</v>
      </c>
    </row>
    <row r="58" ht="17.3" customHeight="1" spans="1:10">
      <c r="A58" s="12">
        <v>15</v>
      </c>
      <c r="B58" s="7"/>
      <c r="C58" s="7"/>
      <c r="D58" s="10" t="s">
        <v>138</v>
      </c>
      <c r="E58" s="10" t="s">
        <v>139</v>
      </c>
      <c r="F58" s="10">
        <v>89.95</v>
      </c>
      <c r="G58" s="14">
        <v>74</v>
      </c>
      <c r="H58" s="10">
        <v>80.38</v>
      </c>
      <c r="I58" s="11">
        <v>6</v>
      </c>
      <c r="J58" s="11" t="s">
        <v>217</v>
      </c>
    </row>
    <row r="59" ht="17.3" customHeight="1" spans="1:10">
      <c r="A59" s="12">
        <v>16</v>
      </c>
      <c r="B59" s="20" t="s">
        <v>140</v>
      </c>
      <c r="C59" s="20">
        <v>1</v>
      </c>
      <c r="D59" s="10" t="s">
        <v>141</v>
      </c>
      <c r="E59" s="10" t="s">
        <v>142</v>
      </c>
      <c r="F59" s="10">
        <v>114.75</v>
      </c>
      <c r="G59" s="14">
        <v>86.2</v>
      </c>
      <c r="H59" s="10">
        <v>97.62</v>
      </c>
      <c r="I59" s="11">
        <v>1</v>
      </c>
      <c r="J59" s="11" t="s">
        <v>216</v>
      </c>
    </row>
    <row r="60" ht="17.3" customHeight="1" spans="1:10">
      <c r="A60" s="12">
        <v>17</v>
      </c>
      <c r="B60" s="19"/>
      <c r="C60" s="19"/>
      <c r="D60" s="10" t="s">
        <v>143</v>
      </c>
      <c r="E60" s="10" t="s">
        <v>144</v>
      </c>
      <c r="F60" s="10">
        <v>100.45</v>
      </c>
      <c r="G60" s="14">
        <v>77.6</v>
      </c>
      <c r="H60" s="10">
        <v>86.74</v>
      </c>
      <c r="I60" s="11">
        <v>2</v>
      </c>
      <c r="J60" s="11" t="s">
        <v>217</v>
      </c>
    </row>
    <row r="61" ht="17.3" customHeight="1" spans="1:10">
      <c r="A61" s="12">
        <v>18</v>
      </c>
      <c r="B61" s="7"/>
      <c r="C61" s="7"/>
      <c r="D61" s="10" t="s">
        <v>145</v>
      </c>
      <c r="E61" s="10" t="s">
        <v>146</v>
      </c>
      <c r="F61" s="10">
        <v>98.7</v>
      </c>
      <c r="G61" s="14">
        <v>78</v>
      </c>
      <c r="H61" s="10">
        <v>86.28</v>
      </c>
      <c r="I61" s="11">
        <v>3</v>
      </c>
      <c r="J61" s="11" t="s">
        <v>217</v>
      </c>
    </row>
    <row r="62" ht="17.3" customHeight="1" spans="1:10">
      <c r="A62" s="12">
        <v>19</v>
      </c>
      <c r="B62" s="20" t="s">
        <v>147</v>
      </c>
      <c r="C62" s="20">
        <v>3</v>
      </c>
      <c r="D62" s="10" t="s">
        <v>148</v>
      </c>
      <c r="E62" s="10" t="s">
        <v>149</v>
      </c>
      <c r="F62" s="10">
        <v>102.1</v>
      </c>
      <c r="G62" s="14">
        <v>80.8</v>
      </c>
      <c r="H62" s="10">
        <v>89.32</v>
      </c>
      <c r="I62" s="11">
        <v>1</v>
      </c>
      <c r="J62" s="11" t="s">
        <v>216</v>
      </c>
    </row>
    <row r="63" ht="17.3" customHeight="1" spans="1:10">
      <c r="A63" s="12">
        <v>20</v>
      </c>
      <c r="B63" s="19"/>
      <c r="C63" s="19"/>
      <c r="D63" s="10" t="s">
        <v>150</v>
      </c>
      <c r="E63" s="10" t="s">
        <v>151</v>
      </c>
      <c r="F63" s="10">
        <v>100.25</v>
      </c>
      <c r="G63" s="14">
        <v>80.4</v>
      </c>
      <c r="H63" s="10">
        <v>88.34</v>
      </c>
      <c r="I63" s="11">
        <v>2</v>
      </c>
      <c r="J63" s="11" t="s">
        <v>216</v>
      </c>
    </row>
    <row r="64" ht="17.3" customHeight="1" spans="1:10">
      <c r="A64" s="12">
        <v>21</v>
      </c>
      <c r="B64" s="19"/>
      <c r="C64" s="19"/>
      <c r="D64" s="10" t="s">
        <v>152</v>
      </c>
      <c r="E64" s="10" t="s">
        <v>153</v>
      </c>
      <c r="F64" s="10">
        <v>97.9</v>
      </c>
      <c r="G64" s="14">
        <v>81.2</v>
      </c>
      <c r="H64" s="10">
        <v>87.88</v>
      </c>
      <c r="I64" s="11">
        <v>3</v>
      </c>
      <c r="J64" s="11" t="s">
        <v>216</v>
      </c>
    </row>
    <row r="65" ht="17.3" customHeight="1" spans="1:10">
      <c r="A65" s="12">
        <v>22</v>
      </c>
      <c r="B65" s="19"/>
      <c r="C65" s="19"/>
      <c r="D65" s="10" t="s">
        <v>154</v>
      </c>
      <c r="E65" s="10" t="s">
        <v>155</v>
      </c>
      <c r="F65" s="10">
        <v>95.25</v>
      </c>
      <c r="G65" s="14">
        <v>75</v>
      </c>
      <c r="H65" s="10">
        <v>83.1</v>
      </c>
      <c r="I65" s="11">
        <v>4</v>
      </c>
      <c r="J65" s="11" t="s">
        <v>217</v>
      </c>
    </row>
    <row r="66" ht="17.3" customHeight="1" spans="1:10">
      <c r="A66" s="12">
        <v>23</v>
      </c>
      <c r="B66" s="19"/>
      <c r="C66" s="19"/>
      <c r="D66" s="10" t="s">
        <v>156</v>
      </c>
      <c r="E66" s="10" t="s">
        <v>157</v>
      </c>
      <c r="F66" s="10">
        <v>95.1</v>
      </c>
      <c r="G66" s="14">
        <v>70.2</v>
      </c>
      <c r="H66" s="10">
        <v>80.16</v>
      </c>
      <c r="I66" s="11">
        <v>5</v>
      </c>
      <c r="J66" s="11" t="s">
        <v>217</v>
      </c>
    </row>
    <row r="67" s="1" customFormat="1" ht="17.3" customHeight="1" spans="1:10">
      <c r="A67" s="12">
        <v>24</v>
      </c>
      <c r="B67" s="19"/>
      <c r="C67" s="19"/>
      <c r="D67" s="10" t="s">
        <v>158</v>
      </c>
      <c r="E67" s="10" t="s">
        <v>159</v>
      </c>
      <c r="F67" s="10">
        <v>93.6</v>
      </c>
      <c r="G67" s="14">
        <v>69.2</v>
      </c>
      <c r="H67" s="10">
        <v>78.96</v>
      </c>
      <c r="I67" s="13">
        <v>6</v>
      </c>
      <c r="J67" s="11" t="s">
        <v>217</v>
      </c>
    </row>
    <row r="68" ht="17.3" customHeight="1" spans="1:10">
      <c r="A68" s="12">
        <v>25</v>
      </c>
      <c r="B68" s="7"/>
      <c r="C68" s="7"/>
      <c r="D68" s="10" t="s">
        <v>160</v>
      </c>
      <c r="E68" s="10" t="s">
        <v>161</v>
      </c>
      <c r="F68" s="10">
        <v>92.1</v>
      </c>
      <c r="G68" s="14" t="s">
        <v>35</v>
      </c>
      <c r="H68" s="10" t="s">
        <v>218</v>
      </c>
      <c r="I68" s="11">
        <v>7</v>
      </c>
      <c r="J68" s="11" t="s">
        <v>217</v>
      </c>
    </row>
    <row r="69" ht="17.3" customHeight="1" spans="1:10">
      <c r="A69" s="12">
        <v>26</v>
      </c>
      <c r="B69" s="20" t="s">
        <v>162</v>
      </c>
      <c r="C69" s="20">
        <v>2</v>
      </c>
      <c r="D69" s="10" t="s">
        <v>163</v>
      </c>
      <c r="E69" s="10" t="s">
        <v>164</v>
      </c>
      <c r="F69" s="10">
        <v>113</v>
      </c>
      <c r="G69" s="14">
        <v>84.4</v>
      </c>
      <c r="H69" s="10">
        <v>95.84</v>
      </c>
      <c r="I69" s="11">
        <v>1</v>
      </c>
      <c r="J69" s="11" t="s">
        <v>216</v>
      </c>
    </row>
    <row r="70" ht="17.3" customHeight="1" spans="1:10">
      <c r="A70" s="12">
        <v>27</v>
      </c>
      <c r="B70" s="19"/>
      <c r="C70" s="19"/>
      <c r="D70" s="10" t="s">
        <v>165</v>
      </c>
      <c r="E70" s="21" t="s">
        <v>166</v>
      </c>
      <c r="F70" s="10">
        <v>107.75</v>
      </c>
      <c r="G70" s="14">
        <v>78.2</v>
      </c>
      <c r="H70" s="10">
        <v>90.02</v>
      </c>
      <c r="I70" s="11">
        <v>2</v>
      </c>
      <c r="J70" s="11" t="s">
        <v>216</v>
      </c>
    </row>
    <row r="71" ht="17.3" customHeight="1" spans="1:10">
      <c r="A71" s="12">
        <v>28</v>
      </c>
      <c r="B71" s="19"/>
      <c r="C71" s="19"/>
      <c r="D71" s="10" t="s">
        <v>167</v>
      </c>
      <c r="E71" s="10" t="s">
        <v>168</v>
      </c>
      <c r="F71" s="10">
        <v>110.75</v>
      </c>
      <c r="G71" s="14">
        <v>72.4</v>
      </c>
      <c r="H71" s="10">
        <v>87.74</v>
      </c>
      <c r="I71" s="11">
        <v>3</v>
      </c>
      <c r="J71" s="11" t="s">
        <v>217</v>
      </c>
    </row>
    <row r="72" ht="17.3" customHeight="1" spans="1:10">
      <c r="A72" s="12">
        <v>29</v>
      </c>
      <c r="B72" s="19"/>
      <c r="C72" s="19"/>
      <c r="D72" s="10" t="s">
        <v>169</v>
      </c>
      <c r="E72" s="10" t="s">
        <v>170</v>
      </c>
      <c r="F72" s="10">
        <v>108</v>
      </c>
      <c r="G72" s="14">
        <v>68.6</v>
      </c>
      <c r="H72" s="10">
        <v>84.36</v>
      </c>
      <c r="I72" s="11">
        <v>4</v>
      </c>
      <c r="J72" s="11" t="s">
        <v>217</v>
      </c>
    </row>
    <row r="73" ht="17.3" customHeight="1" spans="1:10">
      <c r="A73" s="12">
        <v>30</v>
      </c>
      <c r="B73" s="19"/>
      <c r="C73" s="19"/>
      <c r="D73" s="10" t="s">
        <v>171</v>
      </c>
      <c r="E73" s="10" t="s">
        <v>172</v>
      </c>
      <c r="F73" s="10">
        <v>108.75</v>
      </c>
      <c r="G73" s="14">
        <v>66.2</v>
      </c>
      <c r="H73" s="10">
        <v>83.22</v>
      </c>
      <c r="I73" s="11">
        <v>5</v>
      </c>
      <c r="J73" s="11" t="s">
        <v>217</v>
      </c>
    </row>
    <row r="74" ht="17.3" customHeight="1" spans="1:10">
      <c r="A74" s="12">
        <v>31</v>
      </c>
      <c r="B74" s="7"/>
      <c r="C74" s="7"/>
      <c r="D74" s="7" t="s">
        <v>173</v>
      </c>
      <c r="E74" s="22" t="s">
        <v>174</v>
      </c>
      <c r="F74" s="10">
        <v>116.25</v>
      </c>
      <c r="G74" s="14" t="s">
        <v>35</v>
      </c>
      <c r="H74" s="10" t="s">
        <v>218</v>
      </c>
      <c r="I74" s="11">
        <v>6</v>
      </c>
      <c r="J74" s="11" t="s">
        <v>217</v>
      </c>
    </row>
    <row r="75" ht="17.3" customHeight="1" spans="1:10">
      <c r="A75" s="12">
        <v>32</v>
      </c>
      <c r="B75" s="20" t="s">
        <v>175</v>
      </c>
      <c r="C75" s="20">
        <v>6</v>
      </c>
      <c r="D75" s="10" t="s">
        <v>176</v>
      </c>
      <c r="E75" s="10" t="s">
        <v>177</v>
      </c>
      <c r="F75" s="10">
        <v>107.95</v>
      </c>
      <c r="G75" s="14">
        <v>80.4</v>
      </c>
      <c r="H75" s="10">
        <v>91.42</v>
      </c>
      <c r="I75" s="11">
        <v>1</v>
      </c>
      <c r="J75" s="11" t="s">
        <v>216</v>
      </c>
    </row>
    <row r="76" ht="17.3" customHeight="1" spans="1:10">
      <c r="A76" s="12">
        <v>33</v>
      </c>
      <c r="B76" s="19"/>
      <c r="C76" s="19"/>
      <c r="D76" s="10" t="s">
        <v>178</v>
      </c>
      <c r="E76" s="10" t="s">
        <v>179</v>
      </c>
      <c r="F76" s="10">
        <v>102.4</v>
      </c>
      <c r="G76" s="14">
        <v>80.8</v>
      </c>
      <c r="H76" s="10">
        <v>89.44</v>
      </c>
      <c r="I76" s="11">
        <v>2</v>
      </c>
      <c r="J76" s="11" t="s">
        <v>216</v>
      </c>
    </row>
    <row r="77" ht="17.3" customHeight="1" spans="1:10">
      <c r="A77" s="12">
        <v>34</v>
      </c>
      <c r="B77" s="19"/>
      <c r="C77" s="19"/>
      <c r="D77" s="10" t="s">
        <v>180</v>
      </c>
      <c r="E77" s="10" t="s">
        <v>181</v>
      </c>
      <c r="F77" s="10">
        <v>95</v>
      </c>
      <c r="G77" s="14">
        <v>84.8</v>
      </c>
      <c r="H77" s="10">
        <v>88.88</v>
      </c>
      <c r="I77" s="11">
        <v>3</v>
      </c>
      <c r="J77" s="11" t="s">
        <v>216</v>
      </c>
    </row>
    <row r="78" ht="17.3" customHeight="1" spans="1:10">
      <c r="A78" s="12">
        <v>35</v>
      </c>
      <c r="B78" s="19"/>
      <c r="C78" s="19"/>
      <c r="D78" s="10" t="s">
        <v>182</v>
      </c>
      <c r="E78" s="10" t="s">
        <v>183</v>
      </c>
      <c r="F78" s="10">
        <v>100.25</v>
      </c>
      <c r="G78" s="14">
        <v>80.4</v>
      </c>
      <c r="H78" s="10">
        <v>88.34</v>
      </c>
      <c r="I78" s="11">
        <v>4</v>
      </c>
      <c r="J78" s="11" t="s">
        <v>216</v>
      </c>
    </row>
    <row r="79" ht="17.3" customHeight="1" spans="1:10">
      <c r="A79" s="12">
        <v>36</v>
      </c>
      <c r="B79" s="19"/>
      <c r="C79" s="19"/>
      <c r="D79" s="10" t="s">
        <v>184</v>
      </c>
      <c r="E79" s="10" t="s">
        <v>185</v>
      </c>
      <c r="F79" s="10">
        <v>98.75</v>
      </c>
      <c r="G79" s="14">
        <v>81</v>
      </c>
      <c r="H79" s="10">
        <v>88.1</v>
      </c>
      <c r="I79" s="11">
        <v>5</v>
      </c>
      <c r="J79" s="11" t="s">
        <v>216</v>
      </c>
    </row>
    <row r="80" ht="17.3" customHeight="1" spans="1:10">
      <c r="A80" s="12">
        <v>37</v>
      </c>
      <c r="B80" s="19"/>
      <c r="C80" s="19"/>
      <c r="D80" s="10" t="s">
        <v>186</v>
      </c>
      <c r="E80" s="10" t="s">
        <v>187</v>
      </c>
      <c r="F80" s="10">
        <v>98.7</v>
      </c>
      <c r="G80" s="14">
        <v>79.8</v>
      </c>
      <c r="H80" s="10">
        <v>87.36</v>
      </c>
      <c r="I80" s="11">
        <v>6</v>
      </c>
      <c r="J80" s="11" t="s">
        <v>216</v>
      </c>
    </row>
    <row r="81" ht="17.3" customHeight="1" spans="1:10">
      <c r="A81" s="12">
        <v>38</v>
      </c>
      <c r="B81" s="19"/>
      <c r="C81" s="19"/>
      <c r="D81" s="10" t="s">
        <v>188</v>
      </c>
      <c r="E81" s="10" t="s">
        <v>189</v>
      </c>
      <c r="F81" s="10">
        <v>101.65</v>
      </c>
      <c r="G81" s="14">
        <v>77.6</v>
      </c>
      <c r="H81" s="10">
        <v>87.22</v>
      </c>
      <c r="I81" s="11">
        <v>7</v>
      </c>
      <c r="J81" s="11" t="s">
        <v>217</v>
      </c>
    </row>
    <row r="82" ht="17.3" customHeight="1" spans="1:10">
      <c r="A82" s="12">
        <v>39</v>
      </c>
      <c r="B82" s="19"/>
      <c r="C82" s="19"/>
      <c r="D82" s="10" t="s">
        <v>190</v>
      </c>
      <c r="E82" s="10" t="s">
        <v>191</v>
      </c>
      <c r="F82" s="10">
        <v>94.9</v>
      </c>
      <c r="G82" s="14">
        <v>81.6</v>
      </c>
      <c r="H82" s="10">
        <v>86.92</v>
      </c>
      <c r="I82" s="11">
        <v>8</v>
      </c>
      <c r="J82" s="11" t="s">
        <v>217</v>
      </c>
    </row>
    <row r="83" ht="17.3" customHeight="1" spans="1:10">
      <c r="A83" s="12">
        <v>40</v>
      </c>
      <c r="B83" s="19"/>
      <c r="C83" s="19"/>
      <c r="D83" s="10" t="s">
        <v>192</v>
      </c>
      <c r="E83" s="10" t="s">
        <v>193</v>
      </c>
      <c r="F83" s="10">
        <v>96.15</v>
      </c>
      <c r="G83" s="14">
        <v>79.6</v>
      </c>
      <c r="H83" s="10">
        <v>86.22</v>
      </c>
      <c r="I83" s="11">
        <v>9</v>
      </c>
      <c r="J83" s="11" t="s">
        <v>217</v>
      </c>
    </row>
    <row r="84" ht="17.3" customHeight="1" spans="1:10">
      <c r="A84" s="12">
        <v>41</v>
      </c>
      <c r="B84" s="19"/>
      <c r="C84" s="19"/>
      <c r="D84" s="10" t="s">
        <v>194</v>
      </c>
      <c r="E84" s="10" t="s">
        <v>195</v>
      </c>
      <c r="F84" s="10">
        <v>95.75</v>
      </c>
      <c r="G84" s="14">
        <v>79.8</v>
      </c>
      <c r="H84" s="10">
        <v>86.18</v>
      </c>
      <c r="I84" s="11">
        <v>10</v>
      </c>
      <c r="J84" s="11" t="s">
        <v>217</v>
      </c>
    </row>
    <row r="85" ht="17.3" customHeight="1" spans="1:10">
      <c r="A85" s="12">
        <v>42</v>
      </c>
      <c r="B85" s="19"/>
      <c r="C85" s="19"/>
      <c r="D85" s="10" t="s">
        <v>196</v>
      </c>
      <c r="E85" s="10" t="s">
        <v>197</v>
      </c>
      <c r="F85" s="10">
        <v>92.7</v>
      </c>
      <c r="G85" s="14">
        <v>81.8</v>
      </c>
      <c r="H85" s="10">
        <v>86.16</v>
      </c>
      <c r="I85" s="11">
        <v>11</v>
      </c>
      <c r="J85" s="11" t="s">
        <v>217</v>
      </c>
    </row>
    <row r="86" ht="17.3" customHeight="1" spans="1:10">
      <c r="A86" s="12">
        <v>43</v>
      </c>
      <c r="B86" s="19"/>
      <c r="C86" s="19"/>
      <c r="D86" s="10" t="s">
        <v>198</v>
      </c>
      <c r="E86" s="10" t="s">
        <v>199</v>
      </c>
      <c r="F86" s="10">
        <v>92.3</v>
      </c>
      <c r="G86" s="14">
        <v>82</v>
      </c>
      <c r="H86" s="10">
        <v>86.12</v>
      </c>
      <c r="I86" s="11">
        <v>12</v>
      </c>
      <c r="J86" s="11" t="s">
        <v>217</v>
      </c>
    </row>
    <row r="87" ht="17.3" customHeight="1" spans="1:10">
      <c r="A87" s="12">
        <v>44</v>
      </c>
      <c r="B87" s="19"/>
      <c r="C87" s="19"/>
      <c r="D87" s="10" t="s">
        <v>200</v>
      </c>
      <c r="E87" s="10" t="s">
        <v>201</v>
      </c>
      <c r="F87" s="10">
        <v>92.25</v>
      </c>
      <c r="G87" s="14">
        <v>82</v>
      </c>
      <c r="H87" s="10">
        <v>86.1</v>
      </c>
      <c r="I87" s="11">
        <v>13</v>
      </c>
      <c r="J87" s="11" t="s">
        <v>217</v>
      </c>
    </row>
    <row r="88" ht="17.3" customHeight="1" spans="1:10">
      <c r="A88" s="12">
        <v>45</v>
      </c>
      <c r="B88" s="19"/>
      <c r="C88" s="19"/>
      <c r="D88" s="10" t="s">
        <v>202</v>
      </c>
      <c r="E88" s="10" t="s">
        <v>203</v>
      </c>
      <c r="F88" s="10">
        <v>93.2</v>
      </c>
      <c r="G88" s="14">
        <v>80</v>
      </c>
      <c r="H88" s="10">
        <v>85.28</v>
      </c>
      <c r="I88" s="11">
        <v>14</v>
      </c>
      <c r="J88" s="11" t="s">
        <v>217</v>
      </c>
    </row>
    <row r="89" ht="17.3" customHeight="1" spans="1:10">
      <c r="A89" s="12">
        <v>46</v>
      </c>
      <c r="B89" s="19"/>
      <c r="C89" s="19"/>
      <c r="D89" s="10" t="s">
        <v>204</v>
      </c>
      <c r="E89" s="10" t="s">
        <v>205</v>
      </c>
      <c r="F89" s="10">
        <v>94.3</v>
      </c>
      <c r="G89" s="14">
        <v>78.8</v>
      </c>
      <c r="H89" s="10">
        <v>85</v>
      </c>
      <c r="I89" s="11">
        <v>15</v>
      </c>
      <c r="J89" s="11" t="s">
        <v>217</v>
      </c>
    </row>
    <row r="90" ht="17.3" customHeight="1" spans="1:10">
      <c r="A90" s="12">
        <v>47</v>
      </c>
      <c r="B90" s="19"/>
      <c r="C90" s="19"/>
      <c r="D90" s="10" t="s">
        <v>206</v>
      </c>
      <c r="E90" s="10" t="s">
        <v>207</v>
      </c>
      <c r="F90" s="10">
        <v>95.9</v>
      </c>
      <c r="G90" s="14">
        <v>77.4</v>
      </c>
      <c r="H90" s="10">
        <v>84.8</v>
      </c>
      <c r="I90" s="11">
        <v>16</v>
      </c>
      <c r="J90" s="11" t="s">
        <v>217</v>
      </c>
    </row>
    <row r="91" ht="17.3" customHeight="1" spans="1:10">
      <c r="A91" s="12">
        <v>48</v>
      </c>
      <c r="B91" s="19"/>
      <c r="C91" s="19"/>
      <c r="D91" s="10" t="s">
        <v>208</v>
      </c>
      <c r="E91" s="10" t="s">
        <v>209</v>
      </c>
      <c r="F91" s="10">
        <v>93</v>
      </c>
      <c r="G91" s="14">
        <v>78.4</v>
      </c>
      <c r="H91" s="10">
        <v>84.24</v>
      </c>
      <c r="I91" s="11">
        <v>17</v>
      </c>
      <c r="J91" s="11" t="s">
        <v>217</v>
      </c>
    </row>
    <row r="92" ht="17.3" customHeight="1" spans="1:10">
      <c r="A92" s="12">
        <v>49</v>
      </c>
      <c r="B92" s="7"/>
      <c r="C92" s="7"/>
      <c r="D92" s="10" t="s">
        <v>210</v>
      </c>
      <c r="E92" s="10" t="s">
        <v>211</v>
      </c>
      <c r="F92" s="10">
        <v>91.95</v>
      </c>
      <c r="G92" s="18">
        <v>23.6</v>
      </c>
      <c r="H92" s="10">
        <v>50.94</v>
      </c>
      <c r="I92" s="11">
        <v>18</v>
      </c>
      <c r="J92" s="11" t="s">
        <v>217</v>
      </c>
    </row>
  </sheetData>
  <mergeCells count="33">
    <mergeCell ref="A1:J1"/>
    <mergeCell ref="B3:B4"/>
    <mergeCell ref="B6:B11"/>
    <mergeCell ref="B12:B14"/>
    <mergeCell ref="B15:B17"/>
    <mergeCell ref="B18:B20"/>
    <mergeCell ref="B21:B23"/>
    <mergeCell ref="B24:B32"/>
    <mergeCell ref="B33:B34"/>
    <mergeCell ref="B35:B43"/>
    <mergeCell ref="B44:B46"/>
    <mergeCell ref="B47:B52"/>
    <mergeCell ref="B53:B58"/>
    <mergeCell ref="B59:B61"/>
    <mergeCell ref="B62:B68"/>
    <mergeCell ref="B69:B74"/>
    <mergeCell ref="B75:B92"/>
    <mergeCell ref="C3:C4"/>
    <mergeCell ref="C6:C11"/>
    <mergeCell ref="C12:C14"/>
    <mergeCell ref="C15:C17"/>
    <mergeCell ref="C18:C20"/>
    <mergeCell ref="C21:C23"/>
    <mergeCell ref="C24:C32"/>
    <mergeCell ref="C33:C34"/>
    <mergeCell ref="C35:C43"/>
    <mergeCell ref="C44:C46"/>
    <mergeCell ref="C47:C52"/>
    <mergeCell ref="C53:C58"/>
    <mergeCell ref="C59:C61"/>
    <mergeCell ref="C62:C68"/>
    <mergeCell ref="C69:C74"/>
    <mergeCell ref="C75:C92"/>
  </mergeCells>
  <pageMargins left="0.751388888888889" right="0.751388888888889" top="0.786805555555556" bottom="0.786805555555556" header="0.5" footer="0.5"/>
  <pageSetup paperSize="9" scale="7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含笑半杯倒</cp:lastModifiedBy>
  <dcterms:created xsi:type="dcterms:W3CDTF">2026-06-13T11:50:00Z</dcterms:created>
  <dcterms:modified xsi:type="dcterms:W3CDTF">2026-06-17T01:40:10Z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0CFA7D74E57F453C9176E8CC111E9B24_13</vt:lpwstr>
  </property>
  <property fmtid="{D5CDD505-2E9C-101B-9397-08002B2CF9AE}" pid="3" name="KSOProductBuildVer">
    <vt:lpwstr>2052-12.1.0.26895</vt:lpwstr>
  </property>
  <property fmtid="{D5CDD505-2E9C-101B-9397-08002B2CF9AE}" pid="4" name="CalculationRule">
    <vt:i4>1</vt:i4>
  </property>
</Properties>
</file>